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Piko" sheetId="1" r:id="rId1"/>
    <sheet name="Naki" sheetId="2" r:id="rId2"/>
    <sheet name="Mery 5A (oválné sklo)" sheetId="3" r:id="rId3"/>
    <sheet name="Mery 5B (plná dvířka)" sheetId="4" r:id="rId4"/>
    <sheet name="Elis - Silver 6A (sklo)" sheetId="5" r:id="rId5"/>
    <sheet name="Elis - Silver 6B (plná dvířka)" sheetId="6" r:id="rId6"/>
  </sheets>
  <definedNames/>
  <calcPr fullCalcOnLoad="1"/>
</workbook>
</file>

<file path=xl/sharedStrings.xml><?xml version="1.0" encoding="utf-8"?>
<sst xmlns="http://schemas.openxmlformats.org/spreadsheetml/2006/main" count="1399" uniqueCount="139">
  <si>
    <t xml:space="preserve">Elkona  </t>
  </si>
  <si>
    <t xml:space="preserve">Serie  </t>
  </si>
  <si>
    <t>Piko</t>
  </si>
  <si>
    <t>Ceny od 1.8.2010</t>
  </si>
  <si>
    <t xml:space="preserve">Jedná se  vysoce elegantní  nábytek , jehož jednotícím prvkem  jsou oblé  tvary  dvířek . </t>
  </si>
  <si>
    <t>Sestava  Piko</t>
  </si>
  <si>
    <t>Název</t>
  </si>
  <si>
    <t>rozměry</t>
  </si>
  <si>
    <t xml:space="preserve">bez </t>
  </si>
  <si>
    <t>včetně</t>
  </si>
  <si>
    <t>s.</t>
  </si>
  <si>
    <t>typ</t>
  </si>
  <si>
    <t>šíř.</t>
  </si>
  <si>
    <t>pr.</t>
  </si>
  <si>
    <t>DPH</t>
  </si>
  <si>
    <t>Skříňky pod umyvadlo</t>
  </si>
  <si>
    <t>Umyvadlo</t>
  </si>
  <si>
    <t>Piko  77</t>
  </si>
  <si>
    <t>75*85*50</t>
  </si>
  <si>
    <t>Hatria – Shirley 75</t>
  </si>
  <si>
    <t>Piko 86</t>
  </si>
  <si>
    <t>86*85*50</t>
  </si>
  <si>
    <t>Hatria – Shirley 86</t>
  </si>
  <si>
    <t>Piko 105</t>
  </si>
  <si>
    <t>105*85*5</t>
  </si>
  <si>
    <t>Hatria – Shirley 105</t>
  </si>
  <si>
    <t>Dvojpiko 130</t>
  </si>
  <si>
    <t>130*85*50</t>
  </si>
  <si>
    <t>Rocca-Cosmos 130</t>
  </si>
  <si>
    <t>Zrcadlové skříňky</t>
  </si>
  <si>
    <t>Buli</t>
  </si>
  <si>
    <t>1</t>
  </si>
  <si>
    <t>0 / Zk</t>
  </si>
  <si>
    <t>77*105*16</t>
  </si>
  <si>
    <t>Hols</t>
  </si>
  <si>
    <t>L / P</t>
  </si>
  <si>
    <t>88*105*16</t>
  </si>
  <si>
    <t>105*105*16</t>
  </si>
  <si>
    <t>130*105*16</t>
  </si>
  <si>
    <t>Chán</t>
  </si>
  <si>
    <t>Dano</t>
  </si>
  <si>
    <t>77*62*16</t>
  </si>
  <si>
    <t>88*67*16</t>
  </si>
  <si>
    <t>107*75*16</t>
  </si>
  <si>
    <t>130*86*16</t>
  </si>
  <si>
    <t>105*67*16</t>
  </si>
  <si>
    <t xml:space="preserve">Doplňkové  skříňky </t>
  </si>
  <si>
    <t>Gali</t>
  </si>
  <si>
    <t>60*</t>
  </si>
  <si>
    <t>Duo</t>
  </si>
  <si>
    <t>S</t>
  </si>
  <si>
    <t>60*174*36</t>
  </si>
  <si>
    <t>65*</t>
  </si>
  <si>
    <t>S+K</t>
  </si>
  <si>
    <t>72*</t>
  </si>
  <si>
    <t>N</t>
  </si>
  <si>
    <t>60*179*36</t>
  </si>
  <si>
    <t>77*96*16</t>
  </si>
  <si>
    <t>N+K</t>
  </si>
  <si>
    <t>88*96*16</t>
  </si>
  <si>
    <t>Valc</t>
  </si>
  <si>
    <t>50*174*36</t>
  </si>
  <si>
    <t>Unit</t>
  </si>
  <si>
    <t>35*174*36</t>
  </si>
  <si>
    <t>50*179*36</t>
  </si>
  <si>
    <t>35*179*36</t>
  </si>
  <si>
    <t>Zof</t>
  </si>
  <si>
    <t>50*85*36</t>
  </si>
  <si>
    <t>Sals</t>
  </si>
  <si>
    <t>35*85*36</t>
  </si>
  <si>
    <t>Xale</t>
  </si>
  <si>
    <t>Z</t>
  </si>
  <si>
    <t>50*78*36</t>
  </si>
  <si>
    <t>Tega</t>
  </si>
  <si>
    <t>35*78*36</t>
  </si>
  <si>
    <t>Naki   2 , 3 , 4</t>
  </si>
  <si>
    <t>Sestava  Naki</t>
  </si>
  <si>
    <t>Naki  77</t>
  </si>
  <si>
    <t>Naki 86</t>
  </si>
  <si>
    <t>Naki 105</t>
  </si>
  <si>
    <t>Dvojpnaki 130</t>
  </si>
  <si>
    <t>Mery  5A – Sklo ovál</t>
  </si>
  <si>
    <t>Sestava  Mery</t>
  </si>
  <si>
    <t>Mery  77</t>
  </si>
  <si>
    <t>Mery 86</t>
  </si>
  <si>
    <t>Mery 105</t>
  </si>
  <si>
    <t>Dvojmery 130</t>
  </si>
  <si>
    <t>Mery  5 B  – plná dvířka</t>
  </si>
  <si>
    <t>Sestava   Mery  5B</t>
  </si>
  <si>
    <t>Mery P  77</t>
  </si>
  <si>
    <t>Mery P  86</t>
  </si>
  <si>
    <t>Mery P  105</t>
  </si>
  <si>
    <t>Dvojmery P  130</t>
  </si>
  <si>
    <t>č.6.A.</t>
  </si>
  <si>
    <t>Elis (bílá) -Silver (stříbrná)</t>
  </si>
  <si>
    <t>Ceny</t>
  </si>
  <si>
    <t>Od 1.8.2010</t>
  </si>
  <si>
    <t>Jedná se  vysoce elegantní  nábytek , jehož jednotícím prvkem  jsou  prosklená obdélníková  dvířka</t>
  </si>
  <si>
    <t>V barvě  bílé  pod  názvem  Elis ,  v barvě  stříbrné  pod  názvem  Silver .</t>
  </si>
  <si>
    <t>Sestava  Elis</t>
  </si>
  <si>
    <t>Elis -Silver  50</t>
  </si>
  <si>
    <t>50*86*40</t>
  </si>
  <si>
    <t>Tereza 50</t>
  </si>
  <si>
    <t>Elis -Silver  55</t>
  </si>
  <si>
    <t>55*86*42</t>
  </si>
  <si>
    <t>Tereza 55</t>
  </si>
  <si>
    <t>Elis -Silver  60</t>
  </si>
  <si>
    <t>60*86*45</t>
  </si>
  <si>
    <t>Tereza 60</t>
  </si>
  <si>
    <t>Elis -Silver  65</t>
  </si>
  <si>
    <t>65*86*48</t>
  </si>
  <si>
    <t>Delta  65</t>
  </si>
  <si>
    <t>Elis -Silver 70</t>
  </si>
  <si>
    <t>Julia  70</t>
  </si>
  <si>
    <t>Elis-Silver -90  TOP</t>
  </si>
  <si>
    <t>Toppazio   90</t>
  </si>
  <si>
    <t>Elis-Silver -90   SID</t>
  </si>
  <si>
    <t>Rocca-Sidny  93</t>
  </si>
  <si>
    <t>Elis -Silver  100 -  TOP</t>
  </si>
  <si>
    <t>Toppazio 100</t>
  </si>
  <si>
    <t>Elis – Silver 122  BET</t>
  </si>
  <si>
    <t>122*86*52</t>
  </si>
  <si>
    <t>Besteco  122</t>
  </si>
  <si>
    <t>Elis – Silver 125  SUZAN</t>
  </si>
  <si>
    <t>125*86*52</t>
  </si>
  <si>
    <t>Suzan 125</t>
  </si>
  <si>
    <t>6</t>
  </si>
  <si>
    <t>100*105*16</t>
  </si>
  <si>
    <t>102*105*16</t>
  </si>
  <si>
    <t>124*105*16</t>
  </si>
  <si>
    <t>Chan 50</t>
  </si>
  <si>
    <t>127*105*16</t>
  </si>
  <si>
    <t>Chan 55</t>
  </si>
  <si>
    <t>Elis</t>
  </si>
  <si>
    <t>50*60*16</t>
  </si>
  <si>
    <t>Buli 100</t>
  </si>
  <si>
    <t>Buli 122</t>
  </si>
  <si>
    <t>Buli 125</t>
  </si>
  <si>
    <t>č.6.B-plná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</si>
</sst>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#,##0"/>
    <numFmt numFmtId="167" formatCode="@"/>
  </numFmts>
  <fonts count="14">
    <font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i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Border="1" applyAlignment="1">
      <alignment/>
    </xf>
    <xf numFmtId="164" fontId="2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1" xfId="0" applyFont="1" applyFill="1" applyBorder="1" applyAlignment="1">
      <alignment/>
    </xf>
    <xf numFmtId="164" fontId="8" fillId="0" borderId="1" xfId="0" applyFont="1" applyFill="1" applyBorder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8" fillId="0" borderId="0" xfId="0" applyFont="1" applyFill="1" applyBorder="1" applyAlignment="1">
      <alignment/>
    </xf>
    <xf numFmtId="164" fontId="9" fillId="0" borderId="0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10" fillId="0" borderId="2" xfId="0" applyFont="1" applyBorder="1" applyAlignment="1">
      <alignment horizontal="left"/>
    </xf>
    <xf numFmtId="164" fontId="2" fillId="0" borderId="3" xfId="0" applyFont="1" applyFill="1" applyBorder="1" applyAlignment="1">
      <alignment/>
    </xf>
    <xf numFmtId="164" fontId="2" fillId="0" borderId="4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10" fillId="0" borderId="2" xfId="0" applyFont="1" applyFill="1" applyBorder="1" applyAlignment="1">
      <alignment horizontal="left"/>
    </xf>
    <xf numFmtId="164" fontId="2" fillId="0" borderId="3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3" fillId="0" borderId="4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3" fillId="0" borderId="4" xfId="0" applyFont="1" applyFill="1" applyBorder="1" applyAlignment="1">
      <alignment/>
    </xf>
    <xf numFmtId="164" fontId="11" fillId="0" borderId="1" xfId="0" applyFont="1" applyBorder="1" applyAlignment="1">
      <alignment horizontal="center"/>
    </xf>
    <xf numFmtId="166" fontId="8" fillId="0" borderId="1" xfId="0" applyNumberFormat="1" applyFont="1" applyBorder="1" applyAlignment="1">
      <alignment horizontal="right"/>
    </xf>
    <xf numFmtId="166" fontId="9" fillId="0" borderId="1" xfId="0" applyNumberFormat="1" applyFont="1" applyFill="1" applyBorder="1" applyAlignment="1">
      <alignment horizontal="right"/>
    </xf>
    <xf numFmtId="164" fontId="2" fillId="0" borderId="4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164" fontId="10" fillId="0" borderId="0" xfId="0" applyFont="1" applyBorder="1" applyAlignment="1">
      <alignment horizontal="left"/>
    </xf>
    <xf numFmtId="164" fontId="3" fillId="0" borderId="0" xfId="0" applyFont="1" applyBorder="1" applyAlignment="1">
      <alignment/>
    </xf>
    <xf numFmtId="164" fontId="10" fillId="0" borderId="1" xfId="0" applyFont="1" applyFill="1" applyBorder="1" applyAlignment="1">
      <alignment horizontal="left"/>
    </xf>
    <xf numFmtId="167" fontId="11" fillId="0" borderId="1" xfId="0" applyNumberFormat="1" applyFont="1" applyBorder="1" applyAlignment="1">
      <alignment horizontal="left"/>
    </xf>
    <xf numFmtId="166" fontId="8" fillId="0" borderId="0" xfId="0" applyNumberFormat="1" applyFont="1" applyFill="1" applyBorder="1" applyAlignment="1">
      <alignment horizontal="right"/>
    </xf>
    <xf numFmtId="167" fontId="11" fillId="0" borderId="1" xfId="0" applyNumberFormat="1" applyFont="1" applyFill="1" applyBorder="1" applyAlignment="1">
      <alignment horizontal="left"/>
    </xf>
    <xf numFmtId="164" fontId="11" fillId="0" borderId="1" xfId="0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right"/>
    </xf>
    <xf numFmtId="164" fontId="12" fillId="0" borderId="0" xfId="0" applyFont="1" applyFill="1" applyAlignment="1">
      <alignment/>
    </xf>
    <xf numFmtId="164" fontId="8" fillId="0" borderId="1" xfId="0" applyFont="1" applyBorder="1" applyAlignment="1">
      <alignment horizontal="center"/>
    </xf>
    <xf numFmtId="164" fontId="10" fillId="0" borderId="1" xfId="0" applyFont="1" applyFill="1" applyBorder="1" applyAlignment="1">
      <alignment horizontal="center"/>
    </xf>
    <xf numFmtId="164" fontId="10" fillId="0" borderId="0" xfId="0" applyFont="1" applyFill="1" applyBorder="1" applyAlignment="1">
      <alignment horizontal="center"/>
    </xf>
    <xf numFmtId="167" fontId="11" fillId="0" borderId="0" xfId="0" applyNumberFormat="1" applyFont="1" applyBorder="1" applyAlignment="1">
      <alignment horizontal="left"/>
    </xf>
    <xf numFmtId="164" fontId="11" fillId="0" borderId="0" xfId="0" applyFont="1" applyBorder="1" applyAlignment="1">
      <alignment horizontal="center"/>
    </xf>
    <xf numFmtId="164" fontId="11" fillId="0" borderId="0" xfId="0" applyFont="1" applyFill="1" applyBorder="1" applyAlignment="1">
      <alignment horizontal="center"/>
    </xf>
    <xf numFmtId="166" fontId="8" fillId="0" borderId="0" xfId="0" applyNumberFormat="1" applyFont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166" fontId="10" fillId="0" borderId="0" xfId="0" applyNumberFormat="1" applyFont="1" applyFill="1" applyBorder="1" applyAlignment="1">
      <alignment horizontal="left"/>
    </xf>
    <xf numFmtId="164" fontId="10" fillId="0" borderId="0" xfId="0" applyFont="1" applyFill="1" applyBorder="1" applyAlignment="1">
      <alignment horizontal="left"/>
    </xf>
    <xf numFmtId="167" fontId="11" fillId="0" borderId="0" xfId="0" applyNumberFormat="1" applyFont="1" applyFill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2" fillId="2" borderId="0" xfId="0" applyFont="1" applyFill="1" applyAlignment="1">
      <alignment/>
    </xf>
    <xf numFmtId="164" fontId="7" fillId="2" borderId="0" xfId="0" applyFont="1" applyFill="1" applyAlignment="1">
      <alignment/>
    </xf>
    <xf numFmtId="164" fontId="2" fillId="0" borderId="0" xfId="0" applyFont="1" applyFill="1" applyBorder="1" applyAlignment="1">
      <alignment horizontal="center"/>
    </xf>
    <xf numFmtId="166" fontId="8" fillId="2" borderId="1" xfId="0" applyNumberFormat="1" applyFont="1" applyFill="1" applyBorder="1" applyAlignment="1">
      <alignment horizontal="right"/>
    </xf>
    <xf numFmtId="166" fontId="9" fillId="2" borderId="1" xfId="0" applyNumberFormat="1" applyFont="1" applyFill="1" applyBorder="1" applyAlignment="1">
      <alignment horizontal="right"/>
    </xf>
    <xf numFmtId="164" fontId="13" fillId="0" borderId="0" xfId="0" applyFont="1" applyFill="1" applyAlignment="1">
      <alignment/>
    </xf>
    <xf numFmtId="164" fontId="10" fillId="2" borderId="1" xfId="0" applyFont="1" applyFill="1" applyBorder="1" applyAlignment="1">
      <alignment horizontal="left"/>
    </xf>
    <xf numFmtId="164" fontId="11" fillId="2" borderId="1" xfId="0" applyFont="1" applyFill="1" applyBorder="1" applyAlignment="1">
      <alignment horizontal="center"/>
    </xf>
    <xf numFmtId="164" fontId="13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4" fontId="8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activeCellId="1" sqref="A62:IV62 A1"/>
    </sheetView>
  </sheetViews>
  <sheetFormatPr defaultColWidth="9.140625" defaultRowHeight="12.75"/>
  <cols>
    <col min="1" max="1" width="5.28125" style="0" customWidth="1"/>
    <col min="2" max="2" width="1.8515625" style="0" customWidth="1"/>
    <col min="3" max="3" width="3.28125" style="0" customWidth="1"/>
    <col min="4" max="4" width="3.7109375" style="0" customWidth="1"/>
    <col min="5" max="5" width="5.140625" style="0" customWidth="1"/>
    <col min="6" max="6" width="8.57421875" style="0" customWidth="1"/>
    <col min="7" max="7" width="6.57421875" style="0" customWidth="1"/>
    <col min="8" max="8" width="7.00390625" style="0" customWidth="1"/>
    <col min="9" max="9" width="1.8515625" style="0" customWidth="1"/>
    <col min="10" max="10" width="4.57421875" style="0" customWidth="1"/>
    <col min="11" max="11" width="1.8515625" style="0" customWidth="1"/>
    <col min="12" max="12" width="3.57421875" style="0" customWidth="1"/>
    <col min="13" max="13" width="4.140625" style="0" customWidth="1"/>
    <col min="14" max="14" width="4.57421875" style="0" customWidth="1"/>
    <col min="15" max="15" width="8.57421875" style="0" customWidth="1"/>
    <col min="16" max="16" width="6.140625" style="0" customWidth="1"/>
    <col min="17" max="17" width="6.421875" style="0" customWidth="1"/>
    <col min="18" max="18" width="7.140625" style="0" customWidth="1"/>
    <col min="19" max="19" width="6.8515625" style="0" customWidth="1"/>
  </cols>
  <sheetData>
    <row r="1" spans="1:17" ht="16.5">
      <c r="A1" s="1" t="s">
        <v>0</v>
      </c>
      <c r="B1" s="1"/>
      <c r="C1" s="2"/>
      <c r="D1" s="1" t="s">
        <v>1</v>
      </c>
      <c r="E1" s="1"/>
      <c r="F1" s="1" t="s">
        <v>2</v>
      </c>
      <c r="G1" s="3"/>
      <c r="H1" s="4"/>
      <c r="I1" s="4"/>
      <c r="J1" s="4"/>
      <c r="K1" s="4"/>
      <c r="L1" s="4"/>
      <c r="M1" s="4"/>
      <c r="N1" s="4"/>
      <c r="O1" s="4"/>
      <c r="P1" s="5"/>
      <c r="Q1" s="6" t="s">
        <v>3</v>
      </c>
    </row>
    <row r="2" spans="1:17" ht="15">
      <c r="A2" s="7"/>
      <c r="B2" s="7"/>
      <c r="C2" s="8"/>
      <c r="D2" s="7"/>
      <c r="E2" s="7"/>
      <c r="F2" s="7"/>
      <c r="G2" s="3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12.75">
      <c r="A3" s="9" t="s">
        <v>4</v>
      </c>
      <c r="B3" s="8"/>
      <c r="C3" s="8"/>
      <c r="D3" s="8"/>
      <c r="E3" s="8"/>
      <c r="F3" s="8"/>
      <c r="G3" s="10"/>
      <c r="H3" s="4"/>
      <c r="I3" s="4"/>
      <c r="J3" s="4"/>
      <c r="K3" s="4"/>
      <c r="L3" s="4"/>
      <c r="M3" s="4"/>
      <c r="N3" s="4"/>
      <c r="O3" s="4"/>
      <c r="P3" s="4"/>
      <c r="Q3" s="4"/>
      <c r="R3" s="11"/>
    </row>
    <row r="4" spans="1:19" ht="12.75">
      <c r="A4" s="12"/>
      <c r="B4" s="8"/>
      <c r="C4" s="8"/>
      <c r="D4" s="8"/>
      <c r="E4" s="8"/>
      <c r="F4" s="8"/>
      <c r="G4" s="10"/>
      <c r="H4" s="4"/>
      <c r="I4" s="4"/>
      <c r="J4" s="4"/>
      <c r="K4" s="4"/>
      <c r="L4" s="4"/>
      <c r="M4" s="4"/>
      <c r="N4" s="4"/>
      <c r="O4" s="4"/>
      <c r="P4" s="4"/>
      <c r="Q4" s="4"/>
      <c r="R4" s="13" t="s">
        <v>5</v>
      </c>
      <c r="S4" s="14"/>
    </row>
    <row r="5" spans="1:22" ht="12.75">
      <c r="A5" s="15" t="s">
        <v>6</v>
      </c>
      <c r="B5" s="15"/>
      <c r="C5" s="15"/>
      <c r="D5" s="15"/>
      <c r="E5" s="15"/>
      <c r="F5" s="16" t="s">
        <v>7</v>
      </c>
      <c r="G5" s="16" t="s">
        <v>8</v>
      </c>
      <c r="H5" s="16" t="s">
        <v>9</v>
      </c>
      <c r="I5" s="17"/>
      <c r="J5" s="15" t="s">
        <v>6</v>
      </c>
      <c r="K5" s="15"/>
      <c r="L5" s="15"/>
      <c r="M5" s="15"/>
      <c r="N5" s="15"/>
      <c r="O5" s="16" t="s">
        <v>7</v>
      </c>
      <c r="P5" s="16" t="s">
        <v>8</v>
      </c>
      <c r="Q5" s="16" t="s">
        <v>9</v>
      </c>
      <c r="R5" s="16" t="s">
        <v>8</v>
      </c>
      <c r="S5" s="16" t="s">
        <v>9</v>
      </c>
      <c r="T5" s="18"/>
      <c r="U5" s="18"/>
      <c r="V5" s="18"/>
    </row>
    <row r="6" spans="1:22" ht="12.75">
      <c r="A6" s="15"/>
      <c r="B6" s="16" t="s">
        <v>10</v>
      </c>
      <c r="C6" s="16" t="s">
        <v>11</v>
      </c>
      <c r="D6" s="16" t="s">
        <v>12</v>
      </c>
      <c r="E6" s="16" t="s">
        <v>13</v>
      </c>
      <c r="F6" s="16"/>
      <c r="G6" s="16" t="s">
        <v>14</v>
      </c>
      <c r="H6" s="16" t="s">
        <v>14</v>
      </c>
      <c r="I6" s="17"/>
      <c r="J6" s="15"/>
      <c r="K6" s="16" t="s">
        <v>10</v>
      </c>
      <c r="L6" s="16" t="s">
        <v>11</v>
      </c>
      <c r="M6" s="16" t="s">
        <v>12</v>
      </c>
      <c r="N6" s="16" t="s">
        <v>13</v>
      </c>
      <c r="O6" s="16"/>
      <c r="P6" s="16" t="s">
        <v>14</v>
      </c>
      <c r="Q6" s="16" t="s">
        <v>14</v>
      </c>
      <c r="R6" s="16" t="s">
        <v>14</v>
      </c>
      <c r="S6" s="16" t="s">
        <v>14</v>
      </c>
      <c r="T6" s="18"/>
      <c r="U6" s="18"/>
      <c r="V6" s="18"/>
    </row>
    <row r="7" spans="1:22" ht="12.75">
      <c r="A7" s="19"/>
      <c r="B7" s="17"/>
      <c r="C7" s="17"/>
      <c r="D7" s="17"/>
      <c r="E7" s="17"/>
      <c r="F7" s="17"/>
      <c r="G7" s="17"/>
      <c r="H7" s="20"/>
      <c r="I7" s="17"/>
      <c r="J7" s="19"/>
      <c r="K7" s="17"/>
      <c r="L7" s="17"/>
      <c r="M7" s="17"/>
      <c r="N7" s="17"/>
      <c r="O7" s="17"/>
      <c r="P7" s="17"/>
      <c r="Q7" s="20"/>
      <c r="R7" s="21"/>
      <c r="S7" s="18"/>
      <c r="T7" s="18"/>
      <c r="U7" s="18"/>
      <c r="V7" s="18"/>
    </row>
    <row r="8" spans="1:22" ht="12.75">
      <c r="A8" s="22" t="s">
        <v>15</v>
      </c>
      <c r="B8" s="23"/>
      <c r="C8" s="23"/>
      <c r="D8" s="23"/>
      <c r="E8" s="24"/>
      <c r="F8" s="25"/>
      <c r="G8" s="26"/>
      <c r="H8" s="27"/>
      <c r="I8" s="28"/>
      <c r="J8" s="29" t="s">
        <v>16</v>
      </c>
      <c r="K8" s="30"/>
      <c r="L8" s="30"/>
      <c r="M8" s="31"/>
      <c r="N8" s="32"/>
      <c r="O8" s="27"/>
      <c r="P8" s="27"/>
      <c r="Q8" s="27"/>
      <c r="R8" s="33"/>
      <c r="S8" s="33"/>
      <c r="T8" s="18"/>
      <c r="U8" s="18"/>
      <c r="V8" s="18"/>
    </row>
    <row r="9" spans="1:22" ht="12.75">
      <c r="A9" s="29" t="s">
        <v>17</v>
      </c>
      <c r="B9" s="23"/>
      <c r="C9" s="23"/>
      <c r="D9" s="34"/>
      <c r="E9" s="35"/>
      <c r="F9" s="36" t="s">
        <v>18</v>
      </c>
      <c r="G9" s="37">
        <v>6545</v>
      </c>
      <c r="H9" s="38">
        <f>+G9*1.2</f>
        <v>7854</v>
      </c>
      <c r="I9" s="28"/>
      <c r="J9" s="29" t="s">
        <v>19</v>
      </c>
      <c r="K9" s="30"/>
      <c r="L9" s="30"/>
      <c r="M9" s="30"/>
      <c r="N9" s="39"/>
      <c r="O9" s="27"/>
      <c r="P9" s="37">
        <v>3955</v>
      </c>
      <c r="Q9" s="40">
        <f>+P9*1.2</f>
        <v>4746</v>
      </c>
      <c r="R9" s="41">
        <f>+G9+P9</f>
        <v>10500</v>
      </c>
      <c r="S9" s="40">
        <f>+R9*1.2</f>
        <v>12600</v>
      </c>
      <c r="T9" s="18"/>
      <c r="U9" s="18"/>
      <c r="V9" s="18"/>
    </row>
    <row r="10" spans="1:22" ht="12.75">
      <c r="A10" s="29" t="s">
        <v>20</v>
      </c>
      <c r="B10" s="23"/>
      <c r="C10" s="23"/>
      <c r="D10" s="34"/>
      <c r="E10" s="35"/>
      <c r="F10" s="36" t="s">
        <v>21</v>
      </c>
      <c r="G10" s="37">
        <v>6776</v>
      </c>
      <c r="H10" s="38">
        <f>+G10*1.2</f>
        <v>8131.2</v>
      </c>
      <c r="I10" s="28"/>
      <c r="J10" s="29" t="s">
        <v>22</v>
      </c>
      <c r="K10" s="30"/>
      <c r="L10" s="30"/>
      <c r="M10" s="30"/>
      <c r="N10" s="39"/>
      <c r="O10" s="27"/>
      <c r="P10" s="37">
        <v>4924</v>
      </c>
      <c r="Q10" s="40">
        <f>+P10*1.2</f>
        <v>5908.8</v>
      </c>
      <c r="R10" s="41">
        <f>+G10+P10</f>
        <v>11700</v>
      </c>
      <c r="S10" s="40">
        <f>+R10*1.2</f>
        <v>14040</v>
      </c>
      <c r="T10" s="18"/>
      <c r="U10" s="18"/>
      <c r="V10" s="18"/>
    </row>
    <row r="11" spans="1:22" ht="12.75">
      <c r="A11" s="29" t="s">
        <v>23</v>
      </c>
      <c r="B11" s="23"/>
      <c r="C11" s="23"/>
      <c r="D11" s="34"/>
      <c r="E11" s="35"/>
      <c r="F11" s="36" t="s">
        <v>24</v>
      </c>
      <c r="G11" s="37">
        <v>7155</v>
      </c>
      <c r="H11" s="38">
        <f>+G11*1.2</f>
        <v>8586</v>
      </c>
      <c r="I11" s="28"/>
      <c r="J11" s="29" t="s">
        <v>25</v>
      </c>
      <c r="K11" s="30"/>
      <c r="L11" s="30"/>
      <c r="M11" s="30"/>
      <c r="N11" s="39"/>
      <c r="O11" s="27"/>
      <c r="P11" s="37">
        <v>5745</v>
      </c>
      <c r="Q11" s="40">
        <f>+P11*1.2</f>
        <v>6894</v>
      </c>
      <c r="R11" s="41">
        <f>+G11+P11</f>
        <v>12900</v>
      </c>
      <c r="S11" s="40">
        <f>+R11*1.2</f>
        <v>15480</v>
      </c>
      <c r="T11" s="18"/>
      <c r="U11" s="18"/>
      <c r="V11" s="18"/>
    </row>
    <row r="12" spans="1:22" ht="12.75">
      <c r="A12" s="29" t="s">
        <v>26</v>
      </c>
      <c r="B12" s="23"/>
      <c r="C12" s="23"/>
      <c r="D12" s="34"/>
      <c r="E12" s="35"/>
      <c r="F12" s="36" t="s">
        <v>27</v>
      </c>
      <c r="G12" s="37">
        <v>11436</v>
      </c>
      <c r="H12" s="38">
        <f>+G12*1.2</f>
        <v>13723.199999999999</v>
      </c>
      <c r="I12" s="28"/>
      <c r="J12" s="29" t="s">
        <v>28</v>
      </c>
      <c r="K12" s="30"/>
      <c r="L12" s="30"/>
      <c r="M12" s="30"/>
      <c r="N12" s="39"/>
      <c r="O12" s="27"/>
      <c r="P12" s="37">
        <v>7464</v>
      </c>
      <c r="Q12" s="40">
        <f>+P12*1.2</f>
        <v>8956.8</v>
      </c>
      <c r="R12" s="41">
        <f>+G12+P12</f>
        <v>18900</v>
      </c>
      <c r="S12" s="40">
        <f>+R12*1.2</f>
        <v>22680</v>
      </c>
      <c r="T12" s="18"/>
      <c r="U12" s="18"/>
      <c r="V12" s="18"/>
    </row>
    <row r="13" spans="1:22" ht="12.75">
      <c r="A13" s="8"/>
      <c r="B13" s="8"/>
      <c r="C13" s="8"/>
      <c r="D13" s="8"/>
      <c r="E13" s="8"/>
      <c r="F13" s="8"/>
      <c r="G13" s="10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1"/>
      <c r="S13" s="18"/>
      <c r="T13" s="18"/>
      <c r="U13" s="18"/>
      <c r="V13" s="18"/>
    </row>
    <row r="14" spans="1:22" ht="12.75">
      <c r="A14" s="8"/>
      <c r="B14" s="8"/>
      <c r="C14" s="8"/>
      <c r="D14" s="8"/>
      <c r="E14" s="8"/>
      <c r="F14" s="8"/>
      <c r="G14" s="10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1"/>
      <c r="S14" s="18"/>
      <c r="T14" s="18"/>
      <c r="U14" s="18"/>
      <c r="V14" s="18"/>
    </row>
    <row r="15" spans="1:22" ht="12.75">
      <c r="A15" s="42" t="s">
        <v>29</v>
      </c>
      <c r="B15" s="43"/>
      <c r="C15" s="43"/>
      <c r="D15" s="43"/>
      <c r="E15" s="43"/>
      <c r="F15" s="43"/>
      <c r="G15" s="43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1"/>
      <c r="S15" s="18"/>
      <c r="T15" s="18"/>
      <c r="U15" s="18"/>
      <c r="V15" s="18"/>
    </row>
    <row r="16" spans="1:22" ht="12.75">
      <c r="A16" s="44" t="s">
        <v>30</v>
      </c>
      <c r="B16" s="45" t="s">
        <v>31</v>
      </c>
      <c r="C16" s="36">
        <v>11</v>
      </c>
      <c r="D16" s="36">
        <v>77</v>
      </c>
      <c r="E16" s="36" t="s">
        <v>32</v>
      </c>
      <c r="F16" s="36" t="s">
        <v>33</v>
      </c>
      <c r="G16" s="37">
        <v>6900</v>
      </c>
      <c r="H16" s="38">
        <f>+G16*1.2</f>
        <v>8280</v>
      </c>
      <c r="I16" s="46"/>
      <c r="J16" s="44" t="s">
        <v>34</v>
      </c>
      <c r="K16" s="47" t="s">
        <v>31</v>
      </c>
      <c r="L16" s="48">
        <v>12</v>
      </c>
      <c r="M16" s="48">
        <v>77</v>
      </c>
      <c r="N16" s="48" t="s">
        <v>35</v>
      </c>
      <c r="O16" s="48" t="s">
        <v>33</v>
      </c>
      <c r="P16" s="49">
        <v>6100</v>
      </c>
      <c r="Q16" s="38">
        <f>+P16*1.2</f>
        <v>7320</v>
      </c>
      <c r="R16" s="18"/>
      <c r="S16" s="18"/>
      <c r="T16" s="18"/>
      <c r="U16" s="18"/>
      <c r="V16" s="18"/>
    </row>
    <row r="17" spans="1:22" ht="12.75">
      <c r="A17" s="44" t="s">
        <v>30</v>
      </c>
      <c r="B17" s="45" t="s">
        <v>31</v>
      </c>
      <c r="C17" s="36">
        <v>11</v>
      </c>
      <c r="D17" s="36">
        <v>88</v>
      </c>
      <c r="E17" s="36" t="s">
        <v>32</v>
      </c>
      <c r="F17" s="36" t="s">
        <v>36</v>
      </c>
      <c r="G17" s="37">
        <v>7250</v>
      </c>
      <c r="H17" s="38">
        <f>+G17*1.2</f>
        <v>8700</v>
      </c>
      <c r="I17" s="46"/>
      <c r="J17" s="44" t="s">
        <v>34</v>
      </c>
      <c r="K17" s="47" t="s">
        <v>31</v>
      </c>
      <c r="L17" s="48">
        <v>12</v>
      </c>
      <c r="M17" s="48">
        <v>88</v>
      </c>
      <c r="N17" s="48" t="s">
        <v>35</v>
      </c>
      <c r="O17" s="48" t="s">
        <v>36</v>
      </c>
      <c r="P17" s="49">
        <v>6350</v>
      </c>
      <c r="Q17" s="38">
        <f>+P17*1.2</f>
        <v>7620</v>
      </c>
      <c r="R17" s="18"/>
      <c r="S17" s="18"/>
      <c r="T17" s="18"/>
      <c r="U17" s="18"/>
      <c r="V17" s="18"/>
    </row>
    <row r="18" spans="1:22" ht="12.75">
      <c r="A18" s="44" t="s">
        <v>30</v>
      </c>
      <c r="B18" s="45" t="s">
        <v>31</v>
      </c>
      <c r="C18" s="36">
        <v>11</v>
      </c>
      <c r="D18" s="36">
        <v>105</v>
      </c>
      <c r="E18" s="36" t="s">
        <v>32</v>
      </c>
      <c r="F18" s="36" t="s">
        <v>37</v>
      </c>
      <c r="G18" s="37">
        <v>7650</v>
      </c>
      <c r="H18" s="38">
        <f>+G18*1.2</f>
        <v>9180</v>
      </c>
      <c r="I18" s="46"/>
      <c r="J18" s="44" t="s">
        <v>34</v>
      </c>
      <c r="K18" s="47" t="s">
        <v>31</v>
      </c>
      <c r="L18" s="48">
        <v>12</v>
      </c>
      <c r="M18" s="48">
        <v>105</v>
      </c>
      <c r="N18" s="48" t="s">
        <v>35</v>
      </c>
      <c r="O18" s="48" t="s">
        <v>37</v>
      </c>
      <c r="P18" s="49">
        <v>6750</v>
      </c>
      <c r="Q18" s="38">
        <f>+P18*1.2</f>
        <v>8100</v>
      </c>
      <c r="R18" s="18"/>
      <c r="S18" s="18"/>
      <c r="T18" s="18"/>
      <c r="U18" s="50"/>
      <c r="V18" s="50"/>
    </row>
    <row r="19" spans="1:22" ht="12.75">
      <c r="A19" s="44" t="s">
        <v>30</v>
      </c>
      <c r="B19" s="45" t="s">
        <v>31</v>
      </c>
      <c r="C19" s="36">
        <v>11</v>
      </c>
      <c r="D19" s="36">
        <v>130</v>
      </c>
      <c r="E19" s="36" t="s">
        <v>32</v>
      </c>
      <c r="F19" s="36" t="s">
        <v>38</v>
      </c>
      <c r="G19" s="37">
        <v>8200</v>
      </c>
      <c r="H19" s="38">
        <f>+G19*1.2</f>
        <v>9840</v>
      </c>
      <c r="I19" s="46"/>
      <c r="J19" s="44"/>
      <c r="K19" s="47"/>
      <c r="L19" s="48"/>
      <c r="M19" s="48"/>
      <c r="N19" s="48"/>
      <c r="O19" s="48"/>
      <c r="P19" s="49"/>
      <c r="Q19" s="38"/>
      <c r="R19" s="18"/>
      <c r="S19" s="18"/>
      <c r="T19" s="18"/>
      <c r="U19" s="18"/>
      <c r="V19" s="18"/>
    </row>
    <row r="20" spans="1:22" ht="12.75">
      <c r="A20" s="44"/>
      <c r="B20" s="45"/>
      <c r="C20" s="36"/>
      <c r="D20" s="36"/>
      <c r="E20" s="36"/>
      <c r="F20" s="36"/>
      <c r="G20" s="51"/>
      <c r="H20" s="38"/>
      <c r="I20" s="46"/>
      <c r="J20" s="44" t="s">
        <v>39</v>
      </c>
      <c r="K20" s="47" t="s">
        <v>31</v>
      </c>
      <c r="L20" s="48">
        <v>14</v>
      </c>
      <c r="M20" s="48">
        <v>60</v>
      </c>
      <c r="N20" s="48" t="s">
        <v>35</v>
      </c>
      <c r="O20" s="48"/>
      <c r="P20" s="49">
        <v>4400</v>
      </c>
      <c r="Q20" s="38">
        <f>+P20*1.2</f>
        <v>5280</v>
      </c>
      <c r="R20" s="18"/>
      <c r="S20" s="18"/>
      <c r="T20" s="18"/>
      <c r="U20" s="18"/>
      <c r="V20" s="18"/>
    </row>
    <row r="21" spans="1:22" ht="12.75">
      <c r="A21" s="44" t="s">
        <v>40</v>
      </c>
      <c r="B21" s="45" t="s">
        <v>31</v>
      </c>
      <c r="C21" s="36">
        <v>13</v>
      </c>
      <c r="D21" s="36">
        <v>77</v>
      </c>
      <c r="E21" s="36"/>
      <c r="F21" s="36" t="s">
        <v>41</v>
      </c>
      <c r="G21" s="37">
        <v>5700</v>
      </c>
      <c r="H21" s="38">
        <f>+G21*1.2</f>
        <v>6840</v>
      </c>
      <c r="I21" s="46"/>
      <c r="J21" s="44" t="s">
        <v>39</v>
      </c>
      <c r="K21" s="47" t="s">
        <v>31</v>
      </c>
      <c r="L21" s="48">
        <v>14</v>
      </c>
      <c r="M21" s="48">
        <v>65</v>
      </c>
      <c r="N21" s="48" t="s">
        <v>35</v>
      </c>
      <c r="O21" s="48"/>
      <c r="P21" s="49">
        <v>4550</v>
      </c>
      <c r="Q21" s="38">
        <f>+P21*1.2</f>
        <v>5460</v>
      </c>
      <c r="R21" s="18"/>
      <c r="S21" s="18"/>
      <c r="T21" s="18"/>
      <c r="U21" s="18"/>
      <c r="V21" s="18"/>
    </row>
    <row r="22" spans="1:22" ht="12.75">
      <c r="A22" s="44" t="s">
        <v>40</v>
      </c>
      <c r="B22" s="45" t="s">
        <v>31</v>
      </c>
      <c r="C22" s="36">
        <v>13</v>
      </c>
      <c r="D22" s="36">
        <v>86</v>
      </c>
      <c r="E22" s="36"/>
      <c r="F22" s="36" t="s">
        <v>42</v>
      </c>
      <c r="G22" s="37">
        <v>5900</v>
      </c>
      <c r="H22" s="38">
        <f>+G22*1.2</f>
        <v>7080</v>
      </c>
      <c r="I22" s="46"/>
      <c r="J22" s="44" t="s">
        <v>39</v>
      </c>
      <c r="K22" s="47" t="s">
        <v>31</v>
      </c>
      <c r="L22" s="48">
        <v>14</v>
      </c>
      <c r="M22" s="48">
        <v>72</v>
      </c>
      <c r="N22" s="48" t="s">
        <v>35</v>
      </c>
      <c r="O22" s="48"/>
      <c r="P22" s="49">
        <v>4750</v>
      </c>
      <c r="Q22" s="38">
        <f>+P22*1.2</f>
        <v>5700</v>
      </c>
      <c r="R22" s="18"/>
      <c r="S22" s="18"/>
      <c r="T22" s="18"/>
      <c r="U22" s="18"/>
      <c r="V22" s="18"/>
    </row>
    <row r="23" spans="1:22" ht="12.75">
      <c r="A23" s="44" t="s">
        <v>40</v>
      </c>
      <c r="B23" s="45" t="s">
        <v>31</v>
      </c>
      <c r="C23" s="36">
        <v>13</v>
      </c>
      <c r="D23" s="36">
        <v>105</v>
      </c>
      <c r="E23" s="36"/>
      <c r="F23" s="36" t="s">
        <v>43</v>
      </c>
      <c r="G23" s="37">
        <v>6150</v>
      </c>
      <c r="H23" s="38">
        <f>+G23*1.2</f>
        <v>7380</v>
      </c>
      <c r="I23" s="46"/>
      <c r="J23" s="44" t="s">
        <v>39</v>
      </c>
      <c r="K23" s="47" t="s">
        <v>31</v>
      </c>
      <c r="L23" s="48">
        <v>14</v>
      </c>
      <c r="M23" s="48">
        <v>77</v>
      </c>
      <c r="N23" s="48" t="s">
        <v>35</v>
      </c>
      <c r="O23" s="48" t="s">
        <v>41</v>
      </c>
      <c r="P23" s="49">
        <v>4900</v>
      </c>
      <c r="Q23" s="38">
        <f>+P23*1.2</f>
        <v>5880</v>
      </c>
      <c r="R23" s="18"/>
      <c r="S23" s="18"/>
      <c r="T23" s="18"/>
      <c r="U23" s="18"/>
      <c r="V23" s="18"/>
    </row>
    <row r="24" spans="1:22" ht="12.75">
      <c r="A24" s="44" t="s">
        <v>40</v>
      </c>
      <c r="B24" s="45" t="s">
        <v>31</v>
      </c>
      <c r="C24" s="36">
        <v>13</v>
      </c>
      <c r="D24" s="36">
        <v>130</v>
      </c>
      <c r="E24" s="36"/>
      <c r="F24" s="48" t="s">
        <v>44</v>
      </c>
      <c r="G24" s="37">
        <v>6450</v>
      </c>
      <c r="H24" s="38">
        <f>+G24*1.2</f>
        <v>7740</v>
      </c>
      <c r="I24" s="46"/>
      <c r="J24" s="44" t="s">
        <v>39</v>
      </c>
      <c r="K24" s="47" t="s">
        <v>31</v>
      </c>
      <c r="L24" s="48">
        <v>14</v>
      </c>
      <c r="M24" s="48">
        <v>88</v>
      </c>
      <c r="N24" s="48" t="s">
        <v>35</v>
      </c>
      <c r="O24" s="48" t="s">
        <v>42</v>
      </c>
      <c r="P24" s="49">
        <v>5100</v>
      </c>
      <c r="Q24" s="38">
        <f>+P24*1.2</f>
        <v>6120</v>
      </c>
      <c r="R24" s="18"/>
      <c r="S24" s="18"/>
      <c r="T24" s="18"/>
      <c r="U24" s="18"/>
      <c r="V24" s="18"/>
    </row>
    <row r="25" spans="1:22" ht="12.75">
      <c r="A25" s="52"/>
      <c r="B25" s="45"/>
      <c r="C25" s="36"/>
      <c r="D25" s="36"/>
      <c r="E25" s="36"/>
      <c r="F25" s="36"/>
      <c r="G25" s="37"/>
      <c r="H25" s="38">
        <f>+G25*1.2</f>
        <v>0</v>
      </c>
      <c r="I25" s="46"/>
      <c r="J25" s="44" t="s">
        <v>39</v>
      </c>
      <c r="K25" s="47" t="s">
        <v>31</v>
      </c>
      <c r="L25" s="48">
        <v>14</v>
      </c>
      <c r="M25" s="48">
        <v>105</v>
      </c>
      <c r="N25" s="48" t="s">
        <v>35</v>
      </c>
      <c r="O25" s="48" t="s">
        <v>45</v>
      </c>
      <c r="P25" s="49">
        <v>5300</v>
      </c>
      <c r="Q25" s="38">
        <f>+P25*1.2</f>
        <v>6360</v>
      </c>
      <c r="R25" s="18"/>
      <c r="S25" s="18"/>
      <c r="T25" s="18"/>
      <c r="U25" s="18"/>
      <c r="V25" s="18"/>
    </row>
    <row r="26" spans="1:22" ht="12.75">
      <c r="A26" s="53"/>
      <c r="B26" s="54"/>
      <c r="C26" s="55"/>
      <c r="D26" s="55"/>
      <c r="E26" s="55"/>
      <c r="F26" s="56"/>
      <c r="G26" s="57"/>
      <c r="H26" s="58"/>
      <c r="I26" s="46"/>
      <c r="J26" s="59"/>
      <c r="K26" s="46"/>
      <c r="L26" s="46"/>
      <c r="M26" s="46"/>
      <c r="N26" s="46"/>
      <c r="O26" s="46"/>
      <c r="P26" s="46"/>
      <c r="Q26" s="58"/>
      <c r="R26" s="18"/>
      <c r="S26" s="18"/>
      <c r="T26" s="18"/>
      <c r="U26" s="18"/>
      <c r="V26" s="18"/>
    </row>
    <row r="27" spans="1:22" ht="12.75">
      <c r="A27" s="42" t="s">
        <v>46</v>
      </c>
      <c r="B27" s="54"/>
      <c r="C27" s="55"/>
      <c r="D27" s="55"/>
      <c r="E27" s="55"/>
      <c r="F27" s="56"/>
      <c r="G27" s="57"/>
      <c r="H27" s="58"/>
      <c r="I27" s="46"/>
      <c r="J27" s="44" t="s">
        <v>47</v>
      </c>
      <c r="K27" s="47" t="s">
        <v>31</v>
      </c>
      <c r="L27" s="48">
        <v>15</v>
      </c>
      <c r="M27" s="48">
        <v>60</v>
      </c>
      <c r="N27" s="48"/>
      <c r="O27" s="48" t="s">
        <v>48</v>
      </c>
      <c r="P27" s="49">
        <v>3400</v>
      </c>
      <c r="Q27" s="38">
        <f>+P27*1.2</f>
        <v>4080</v>
      </c>
      <c r="R27" s="18"/>
      <c r="S27" s="18"/>
      <c r="T27" s="18"/>
      <c r="U27" s="18"/>
      <c r="V27" s="18"/>
    </row>
    <row r="28" spans="1:22" ht="12.75">
      <c r="A28" s="44" t="s">
        <v>49</v>
      </c>
      <c r="B28" s="45" t="s">
        <v>31</v>
      </c>
      <c r="C28" s="36">
        <v>28</v>
      </c>
      <c r="D28" s="36">
        <v>60</v>
      </c>
      <c r="E28" s="36" t="s">
        <v>50</v>
      </c>
      <c r="F28" s="48" t="s">
        <v>51</v>
      </c>
      <c r="G28" s="37">
        <v>7800</v>
      </c>
      <c r="H28" s="38">
        <f>+G28*1.2</f>
        <v>9360</v>
      </c>
      <c r="I28" s="46"/>
      <c r="J28" s="44" t="s">
        <v>47</v>
      </c>
      <c r="K28" s="47" t="s">
        <v>31</v>
      </c>
      <c r="L28" s="48">
        <v>15</v>
      </c>
      <c r="M28" s="48">
        <v>65</v>
      </c>
      <c r="N28" s="48"/>
      <c r="O28" s="48" t="s">
        <v>52</v>
      </c>
      <c r="P28" s="49">
        <v>3500</v>
      </c>
      <c r="Q28" s="38">
        <f>+P28*1.2</f>
        <v>4200</v>
      </c>
      <c r="R28" s="18"/>
      <c r="S28" s="18"/>
      <c r="T28" s="18"/>
      <c r="U28" s="18"/>
      <c r="V28" s="18"/>
    </row>
    <row r="29" spans="1:22" ht="12.75">
      <c r="A29" s="44" t="s">
        <v>49</v>
      </c>
      <c r="B29" s="45" t="s">
        <v>31</v>
      </c>
      <c r="C29" s="36">
        <v>28</v>
      </c>
      <c r="D29" s="36">
        <v>60</v>
      </c>
      <c r="E29" s="36" t="s">
        <v>53</v>
      </c>
      <c r="F29" s="36" t="s">
        <v>51</v>
      </c>
      <c r="G29" s="37">
        <v>8200</v>
      </c>
      <c r="H29" s="38">
        <f>+G29*1.2</f>
        <v>9840</v>
      </c>
      <c r="I29" s="46"/>
      <c r="J29" s="44" t="s">
        <v>47</v>
      </c>
      <c r="K29" s="47" t="s">
        <v>31</v>
      </c>
      <c r="L29" s="48">
        <v>15</v>
      </c>
      <c r="M29" s="48">
        <v>72</v>
      </c>
      <c r="N29" s="48"/>
      <c r="O29" s="48" t="s">
        <v>54</v>
      </c>
      <c r="P29" s="49">
        <v>3600</v>
      </c>
      <c r="Q29" s="38">
        <f>+P29*1.2</f>
        <v>4320</v>
      </c>
      <c r="R29" s="18"/>
      <c r="S29" s="18"/>
      <c r="T29" s="18"/>
      <c r="U29" s="18"/>
      <c r="V29" s="18"/>
    </row>
    <row r="30" spans="1:22" ht="12.75">
      <c r="A30" s="44" t="s">
        <v>49</v>
      </c>
      <c r="B30" s="45" t="s">
        <v>31</v>
      </c>
      <c r="C30" s="36">
        <v>28</v>
      </c>
      <c r="D30" s="48">
        <v>60</v>
      </c>
      <c r="E30" s="48" t="s">
        <v>55</v>
      </c>
      <c r="F30" s="36" t="s">
        <v>56</v>
      </c>
      <c r="G30" s="37">
        <v>8200</v>
      </c>
      <c r="H30" s="38">
        <f>+G30*1.2</f>
        <v>9840</v>
      </c>
      <c r="I30" s="46"/>
      <c r="J30" s="44" t="s">
        <v>47</v>
      </c>
      <c r="K30" s="47" t="s">
        <v>31</v>
      </c>
      <c r="L30" s="48">
        <v>15</v>
      </c>
      <c r="M30" s="48">
        <v>77</v>
      </c>
      <c r="N30" s="48"/>
      <c r="O30" s="48" t="s">
        <v>57</v>
      </c>
      <c r="P30" s="49">
        <v>3750</v>
      </c>
      <c r="Q30" s="38">
        <f>+P30*1.2</f>
        <v>4500</v>
      </c>
      <c r="R30" s="18"/>
      <c r="S30" s="18"/>
      <c r="T30" s="18"/>
      <c r="U30" s="18"/>
      <c r="V30" s="18"/>
    </row>
    <row r="31" spans="1:22" ht="12.75">
      <c r="A31" s="44" t="s">
        <v>49</v>
      </c>
      <c r="B31" s="45" t="s">
        <v>31</v>
      </c>
      <c r="C31" s="36">
        <v>28</v>
      </c>
      <c r="D31" s="48">
        <v>60</v>
      </c>
      <c r="E31" s="48" t="s">
        <v>58</v>
      </c>
      <c r="F31" s="36" t="s">
        <v>56</v>
      </c>
      <c r="G31" s="37">
        <v>8600</v>
      </c>
      <c r="H31" s="38">
        <f>+G31*1.2</f>
        <v>10320</v>
      </c>
      <c r="I31" s="46"/>
      <c r="J31" s="44" t="s">
        <v>47</v>
      </c>
      <c r="K31" s="47" t="s">
        <v>31</v>
      </c>
      <c r="L31" s="48">
        <v>15</v>
      </c>
      <c r="M31" s="48">
        <v>88</v>
      </c>
      <c r="N31" s="48"/>
      <c r="O31" s="48" t="s">
        <v>59</v>
      </c>
      <c r="P31" s="49">
        <v>3900</v>
      </c>
      <c r="Q31" s="38">
        <f>+P31*1.2</f>
        <v>4680</v>
      </c>
      <c r="R31" s="18"/>
      <c r="S31" s="18"/>
      <c r="T31" s="18"/>
      <c r="U31" s="18"/>
      <c r="V31" s="18"/>
    </row>
    <row r="32" spans="1:22" ht="12.75">
      <c r="A32" s="53"/>
      <c r="B32" s="54"/>
      <c r="C32" s="55"/>
      <c r="D32" s="55"/>
      <c r="E32" s="55"/>
      <c r="F32" s="56"/>
      <c r="G32" s="57"/>
      <c r="H32" s="58"/>
      <c r="I32" s="46"/>
      <c r="J32" s="60"/>
      <c r="K32" s="61"/>
      <c r="L32" s="56"/>
      <c r="M32" s="56"/>
      <c r="N32" s="56"/>
      <c r="O32" s="56"/>
      <c r="P32" s="46"/>
      <c r="Q32" s="58"/>
      <c r="R32" s="18"/>
      <c r="S32" s="18"/>
      <c r="T32" s="18"/>
      <c r="U32" s="18"/>
      <c r="V32" s="18"/>
    </row>
    <row r="33" spans="1:22" ht="12.75">
      <c r="A33" s="44" t="s">
        <v>60</v>
      </c>
      <c r="B33" s="45" t="s">
        <v>31</v>
      </c>
      <c r="C33" s="36">
        <v>21</v>
      </c>
      <c r="D33" s="36">
        <v>50</v>
      </c>
      <c r="E33" s="36" t="s">
        <v>50</v>
      </c>
      <c r="F33" s="48" t="s">
        <v>61</v>
      </c>
      <c r="G33" s="37">
        <v>6800</v>
      </c>
      <c r="H33" s="38">
        <f>+G33*1.2</f>
        <v>8160</v>
      </c>
      <c r="I33" s="46"/>
      <c r="J33" s="44" t="s">
        <v>62</v>
      </c>
      <c r="K33" s="47" t="s">
        <v>31</v>
      </c>
      <c r="L33" s="48">
        <v>22</v>
      </c>
      <c r="M33" s="48">
        <v>35</v>
      </c>
      <c r="N33" s="48" t="s">
        <v>50</v>
      </c>
      <c r="O33" s="48" t="s">
        <v>63</v>
      </c>
      <c r="P33" s="49">
        <v>5700</v>
      </c>
      <c r="Q33" s="38">
        <f>+P33*1.2</f>
        <v>6840</v>
      </c>
      <c r="R33" s="18"/>
      <c r="S33" s="18"/>
      <c r="T33" s="18"/>
      <c r="U33" s="18"/>
      <c r="V33" s="18"/>
    </row>
    <row r="34" spans="1:22" ht="12.75">
      <c r="A34" s="44" t="s">
        <v>60</v>
      </c>
      <c r="B34" s="45" t="s">
        <v>31</v>
      </c>
      <c r="C34" s="36">
        <v>21</v>
      </c>
      <c r="D34" s="36">
        <v>50</v>
      </c>
      <c r="E34" s="36" t="s">
        <v>53</v>
      </c>
      <c r="F34" s="36" t="s">
        <v>61</v>
      </c>
      <c r="G34" s="37">
        <v>7200</v>
      </c>
      <c r="H34" s="38">
        <f>+G34*1.2</f>
        <v>8640</v>
      </c>
      <c r="I34" s="46"/>
      <c r="J34" s="44" t="s">
        <v>62</v>
      </c>
      <c r="K34" s="47" t="s">
        <v>31</v>
      </c>
      <c r="L34" s="48">
        <v>22</v>
      </c>
      <c r="M34" s="48">
        <v>35</v>
      </c>
      <c r="N34" s="48" t="s">
        <v>53</v>
      </c>
      <c r="O34" s="48" t="s">
        <v>63</v>
      </c>
      <c r="P34" s="49">
        <v>6100</v>
      </c>
      <c r="Q34" s="38">
        <f>+P34*1.2</f>
        <v>7320</v>
      </c>
      <c r="R34" s="18"/>
      <c r="S34" s="18"/>
      <c r="T34" s="18"/>
      <c r="U34" s="18"/>
      <c r="V34" s="18"/>
    </row>
    <row r="35" spans="1:22" ht="12.75">
      <c r="A35" s="44" t="s">
        <v>60</v>
      </c>
      <c r="B35" s="45" t="s">
        <v>31</v>
      </c>
      <c r="C35" s="36">
        <v>21</v>
      </c>
      <c r="D35" s="48">
        <v>50</v>
      </c>
      <c r="E35" s="48" t="s">
        <v>55</v>
      </c>
      <c r="F35" s="36" t="s">
        <v>64</v>
      </c>
      <c r="G35" s="37">
        <v>7200</v>
      </c>
      <c r="H35" s="38">
        <f>+G35*1.2</f>
        <v>8640</v>
      </c>
      <c r="I35" s="46"/>
      <c r="J35" s="44" t="s">
        <v>62</v>
      </c>
      <c r="K35" s="47" t="s">
        <v>31</v>
      </c>
      <c r="L35" s="48">
        <v>22</v>
      </c>
      <c r="M35" s="48">
        <v>35</v>
      </c>
      <c r="N35" s="48" t="s">
        <v>55</v>
      </c>
      <c r="O35" s="48" t="s">
        <v>65</v>
      </c>
      <c r="P35" s="49">
        <v>6100</v>
      </c>
      <c r="Q35" s="38">
        <f>+P35*1.2</f>
        <v>7320</v>
      </c>
      <c r="R35" s="18"/>
      <c r="S35" s="18"/>
      <c r="T35" s="18"/>
      <c r="U35" s="18"/>
      <c r="V35" s="18"/>
    </row>
    <row r="36" spans="1:22" ht="12.75">
      <c r="A36" s="44" t="s">
        <v>60</v>
      </c>
      <c r="B36" s="45" t="s">
        <v>31</v>
      </c>
      <c r="C36" s="36">
        <v>21</v>
      </c>
      <c r="D36" s="48">
        <v>50</v>
      </c>
      <c r="E36" s="48" t="s">
        <v>58</v>
      </c>
      <c r="F36" s="36" t="s">
        <v>64</v>
      </c>
      <c r="G36" s="37">
        <v>7600</v>
      </c>
      <c r="H36" s="38">
        <f>+G36*1.2</f>
        <v>9120</v>
      </c>
      <c r="I36" s="46"/>
      <c r="J36" s="44" t="s">
        <v>62</v>
      </c>
      <c r="K36" s="47" t="s">
        <v>31</v>
      </c>
      <c r="L36" s="48">
        <v>22</v>
      </c>
      <c r="M36" s="48">
        <v>35</v>
      </c>
      <c r="N36" s="48" t="s">
        <v>58</v>
      </c>
      <c r="O36" s="48" t="s">
        <v>65</v>
      </c>
      <c r="P36" s="49">
        <v>6500</v>
      </c>
      <c r="Q36" s="38">
        <f>+P36*1.2</f>
        <v>7800</v>
      </c>
      <c r="R36" s="18"/>
      <c r="S36" s="18"/>
      <c r="T36" s="18"/>
      <c r="U36" s="18"/>
      <c r="V36" s="18"/>
    </row>
    <row r="37" spans="1:22" ht="12.75">
      <c r="A37" s="60"/>
      <c r="B37" s="54"/>
      <c r="C37" s="55"/>
      <c r="D37" s="56"/>
      <c r="E37" s="56"/>
      <c r="F37" s="55"/>
      <c r="G37" s="57"/>
      <c r="H37" s="58"/>
      <c r="I37" s="46"/>
      <c r="J37" s="60"/>
      <c r="K37" s="61"/>
      <c r="L37" s="56"/>
      <c r="M37" s="56"/>
      <c r="N37" s="56"/>
      <c r="O37" s="56"/>
      <c r="P37" s="46"/>
      <c r="Q37" s="58"/>
      <c r="R37" s="18"/>
      <c r="S37" s="18"/>
      <c r="T37" s="18"/>
      <c r="U37" s="18"/>
      <c r="V37" s="18"/>
    </row>
    <row r="38" spans="1:22" ht="12.75">
      <c r="A38" s="44" t="s">
        <v>66</v>
      </c>
      <c r="B38" s="45" t="s">
        <v>31</v>
      </c>
      <c r="C38" s="36">
        <v>23</v>
      </c>
      <c r="D38" s="36">
        <v>50</v>
      </c>
      <c r="E38" s="36" t="s">
        <v>50</v>
      </c>
      <c r="F38" s="48" t="s">
        <v>67</v>
      </c>
      <c r="G38" s="37">
        <v>4250</v>
      </c>
      <c r="H38" s="38">
        <f>+G38*1.2</f>
        <v>5100</v>
      </c>
      <c r="I38" s="46"/>
      <c r="J38" s="44" t="s">
        <v>68</v>
      </c>
      <c r="K38" s="47" t="s">
        <v>31</v>
      </c>
      <c r="L38" s="48">
        <v>24</v>
      </c>
      <c r="M38" s="48">
        <v>35</v>
      </c>
      <c r="N38" s="48" t="s">
        <v>50</v>
      </c>
      <c r="O38" s="48" t="s">
        <v>69</v>
      </c>
      <c r="P38" s="49">
        <v>3700</v>
      </c>
      <c r="Q38" s="38">
        <f>+P38*1.2</f>
        <v>4440</v>
      </c>
      <c r="R38" s="18"/>
      <c r="S38" s="18"/>
      <c r="T38" s="18"/>
      <c r="U38" s="18"/>
      <c r="V38" s="18"/>
    </row>
    <row r="39" spans="1:22" ht="12.75">
      <c r="A39" s="44" t="s">
        <v>66</v>
      </c>
      <c r="B39" s="45" t="s">
        <v>31</v>
      </c>
      <c r="C39" s="36">
        <v>23</v>
      </c>
      <c r="D39" s="36">
        <v>50</v>
      </c>
      <c r="E39" s="36" t="s">
        <v>53</v>
      </c>
      <c r="F39" s="36" t="s">
        <v>67</v>
      </c>
      <c r="G39" s="37">
        <v>4600</v>
      </c>
      <c r="H39" s="38">
        <f>+G39*1.2</f>
        <v>5520</v>
      </c>
      <c r="I39" s="46"/>
      <c r="J39" s="44" t="s">
        <v>68</v>
      </c>
      <c r="K39" s="47" t="s">
        <v>31</v>
      </c>
      <c r="L39" s="48">
        <v>24</v>
      </c>
      <c r="M39" s="48">
        <v>35</v>
      </c>
      <c r="N39" s="48" t="s">
        <v>53</v>
      </c>
      <c r="O39" s="48" t="s">
        <v>69</v>
      </c>
      <c r="P39" s="49">
        <v>4050</v>
      </c>
      <c r="Q39" s="38">
        <f>+P39*1.2</f>
        <v>4860</v>
      </c>
      <c r="R39" s="18"/>
      <c r="S39" s="18"/>
      <c r="T39" s="18"/>
      <c r="U39" s="18"/>
      <c r="V39" s="18"/>
    </row>
    <row r="40" spans="1:22" ht="12.75">
      <c r="A40" s="44" t="s">
        <v>66</v>
      </c>
      <c r="B40" s="45" t="s">
        <v>31</v>
      </c>
      <c r="C40" s="36">
        <v>23</v>
      </c>
      <c r="D40" s="48">
        <v>50</v>
      </c>
      <c r="E40" s="48" t="s">
        <v>55</v>
      </c>
      <c r="F40" s="36" t="s">
        <v>67</v>
      </c>
      <c r="G40" s="37">
        <v>4600</v>
      </c>
      <c r="H40" s="38">
        <f>+G40*1.2</f>
        <v>5520</v>
      </c>
      <c r="I40" s="46"/>
      <c r="J40" s="44" t="s">
        <v>68</v>
      </c>
      <c r="K40" s="47" t="s">
        <v>31</v>
      </c>
      <c r="L40" s="48">
        <v>24</v>
      </c>
      <c r="M40" s="48">
        <v>35</v>
      </c>
      <c r="N40" s="48" t="s">
        <v>55</v>
      </c>
      <c r="O40" s="48" t="s">
        <v>69</v>
      </c>
      <c r="P40" s="49">
        <v>4050</v>
      </c>
      <c r="Q40" s="38">
        <f>+P40*1.2</f>
        <v>4860</v>
      </c>
      <c r="R40" s="18"/>
      <c r="S40" s="18"/>
      <c r="T40" s="18"/>
      <c r="U40" s="18"/>
      <c r="V40" s="18"/>
    </row>
    <row r="41" spans="1:22" ht="12.75">
      <c r="A41" s="44" t="s">
        <v>66</v>
      </c>
      <c r="B41" s="45" t="s">
        <v>31</v>
      </c>
      <c r="C41" s="36">
        <v>23</v>
      </c>
      <c r="D41" s="48">
        <v>50</v>
      </c>
      <c r="E41" s="48" t="s">
        <v>58</v>
      </c>
      <c r="F41" s="36" t="s">
        <v>67</v>
      </c>
      <c r="G41" s="37">
        <v>5000</v>
      </c>
      <c r="H41" s="38">
        <f>+G41*1.2</f>
        <v>6000</v>
      </c>
      <c r="I41" s="46"/>
      <c r="J41" s="44" t="s">
        <v>68</v>
      </c>
      <c r="K41" s="47" t="s">
        <v>31</v>
      </c>
      <c r="L41" s="48">
        <v>24</v>
      </c>
      <c r="M41" s="48">
        <v>35</v>
      </c>
      <c r="N41" s="48" t="s">
        <v>58</v>
      </c>
      <c r="O41" s="48" t="s">
        <v>69</v>
      </c>
      <c r="P41" s="49">
        <v>4400</v>
      </c>
      <c r="Q41" s="38">
        <f>+P41*1.2</f>
        <v>5280</v>
      </c>
      <c r="R41" s="18"/>
      <c r="S41" s="18"/>
      <c r="T41" s="18"/>
      <c r="U41" s="18"/>
      <c r="V41" s="18"/>
    </row>
    <row r="42" spans="1:22" ht="12.75">
      <c r="A42" s="60"/>
      <c r="B42" s="54"/>
      <c r="C42" s="55"/>
      <c r="D42" s="56"/>
      <c r="E42" s="56"/>
      <c r="F42" s="55"/>
      <c r="G42" s="57"/>
      <c r="H42" s="58"/>
      <c r="I42" s="46"/>
      <c r="J42" s="60"/>
      <c r="K42" s="61"/>
      <c r="L42" s="56"/>
      <c r="M42" s="56"/>
      <c r="N42" s="56"/>
      <c r="O42" s="56"/>
      <c r="P42" s="46"/>
      <c r="Q42" s="58"/>
      <c r="R42" s="18"/>
      <c r="S42" s="18"/>
      <c r="T42" s="18"/>
      <c r="U42" s="18"/>
      <c r="V42" s="18"/>
    </row>
    <row r="43" spans="1:22" ht="12.75">
      <c r="A43" s="44" t="s">
        <v>70</v>
      </c>
      <c r="B43" s="45" t="s">
        <v>31</v>
      </c>
      <c r="C43" s="36">
        <v>25</v>
      </c>
      <c r="D43" s="36">
        <v>50</v>
      </c>
      <c r="E43" s="36" t="s">
        <v>71</v>
      </c>
      <c r="F43" s="48" t="s">
        <v>72</v>
      </c>
      <c r="G43" s="37">
        <v>4050</v>
      </c>
      <c r="H43" s="38">
        <f>+G43*1.2</f>
        <v>4860</v>
      </c>
      <c r="I43" s="46"/>
      <c r="J43" s="44" t="s">
        <v>73</v>
      </c>
      <c r="K43" s="47" t="s">
        <v>31</v>
      </c>
      <c r="L43" s="48">
        <v>26</v>
      </c>
      <c r="M43" s="48">
        <v>35</v>
      </c>
      <c r="N43" s="48" t="s">
        <v>71</v>
      </c>
      <c r="O43" s="48" t="s">
        <v>74</v>
      </c>
      <c r="P43" s="49">
        <v>3900</v>
      </c>
      <c r="Q43" s="38">
        <f>+P43*1.2</f>
        <v>4680</v>
      </c>
      <c r="R43" s="18"/>
      <c r="S43" s="18"/>
      <c r="T43" s="18"/>
      <c r="U43" s="18"/>
      <c r="V43" s="18"/>
    </row>
    <row r="44" spans="8:22" ht="12.75"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</sheetData>
  <sheetProtection selectLockedCells="1" selectUnlockedCells="1"/>
  <printOptions/>
  <pageMargins left="0.39375" right="0.39375" top="0.39375" bottom="0.50416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activeCellId="1" sqref="A62:IV62 A1"/>
    </sheetView>
  </sheetViews>
  <sheetFormatPr defaultColWidth="9.140625" defaultRowHeight="12.75"/>
  <cols>
    <col min="1" max="1" width="5.28125" style="0" customWidth="1"/>
    <col min="2" max="2" width="1.8515625" style="0" customWidth="1"/>
    <col min="3" max="3" width="3.28125" style="0" customWidth="1"/>
    <col min="4" max="4" width="3.7109375" style="0" customWidth="1"/>
    <col min="5" max="5" width="5.140625" style="0" customWidth="1"/>
    <col min="6" max="6" width="8.57421875" style="0" customWidth="1"/>
    <col min="7" max="7" width="6.57421875" style="0" customWidth="1"/>
    <col min="8" max="8" width="7.00390625" style="0" customWidth="1"/>
    <col min="9" max="9" width="1.8515625" style="0" customWidth="1"/>
    <col min="10" max="10" width="4.57421875" style="0" customWidth="1"/>
    <col min="11" max="11" width="1.8515625" style="0" customWidth="1"/>
    <col min="12" max="12" width="3.57421875" style="0" customWidth="1"/>
    <col min="13" max="13" width="4.140625" style="0" customWidth="1"/>
    <col min="14" max="14" width="4.57421875" style="0" customWidth="1"/>
    <col min="15" max="15" width="8.57421875" style="0" customWidth="1"/>
    <col min="16" max="16" width="6.140625" style="0" customWidth="1"/>
    <col min="17" max="17" width="6.421875" style="0" customWidth="1"/>
    <col min="18" max="18" width="7.140625" style="0" customWidth="1"/>
    <col min="19" max="19" width="6.8515625" style="0" customWidth="1"/>
  </cols>
  <sheetData>
    <row r="1" spans="1:17" ht="15">
      <c r="A1" s="1" t="s">
        <v>0</v>
      </c>
      <c r="B1" s="1"/>
      <c r="C1" s="2"/>
      <c r="D1" s="1" t="s">
        <v>1</v>
      </c>
      <c r="E1" s="1"/>
      <c r="F1" s="1" t="s">
        <v>75</v>
      </c>
      <c r="G1" s="3"/>
      <c r="H1" s="4"/>
      <c r="I1" s="4"/>
      <c r="J1" s="4"/>
      <c r="K1" s="4"/>
      <c r="L1" s="4"/>
      <c r="M1" s="4"/>
      <c r="N1" s="4"/>
      <c r="O1" s="4"/>
      <c r="P1" s="62"/>
      <c r="Q1" s="6" t="s">
        <v>3</v>
      </c>
    </row>
    <row r="2" spans="1:17" ht="15">
      <c r="A2" s="7"/>
      <c r="B2" s="7"/>
      <c r="C2" s="8"/>
      <c r="D2" s="7"/>
      <c r="E2" s="7"/>
      <c r="F2" s="7"/>
      <c r="G2" s="3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12.75">
      <c r="A3" s="9" t="s">
        <v>4</v>
      </c>
      <c r="B3" s="8"/>
      <c r="C3" s="8"/>
      <c r="D3" s="8"/>
      <c r="E3" s="8"/>
      <c r="F3" s="8"/>
      <c r="G3" s="10"/>
      <c r="H3" s="4"/>
      <c r="I3" s="4"/>
      <c r="J3" s="4"/>
      <c r="K3" s="4"/>
      <c r="L3" s="4"/>
      <c r="M3" s="4"/>
      <c r="N3" s="4"/>
      <c r="O3" s="4"/>
      <c r="P3" s="4"/>
      <c r="Q3" s="4"/>
      <c r="R3" s="11"/>
    </row>
    <row r="4" spans="1:19" ht="12.75">
      <c r="A4" s="12"/>
      <c r="B4" s="8"/>
      <c r="C4" s="8"/>
      <c r="D4" s="8"/>
      <c r="E4" s="8"/>
      <c r="F4" s="8"/>
      <c r="G4" s="10"/>
      <c r="H4" s="4"/>
      <c r="I4" s="4"/>
      <c r="J4" s="4"/>
      <c r="K4" s="4"/>
      <c r="L4" s="4"/>
      <c r="M4" s="4"/>
      <c r="N4" s="4"/>
      <c r="O4" s="4"/>
      <c r="P4" s="4"/>
      <c r="Q4" s="4"/>
      <c r="R4" s="13" t="s">
        <v>76</v>
      </c>
      <c r="S4" s="14"/>
    </row>
    <row r="5" spans="1:22" ht="12.75">
      <c r="A5" s="15" t="s">
        <v>6</v>
      </c>
      <c r="B5" s="15"/>
      <c r="C5" s="15"/>
      <c r="D5" s="15"/>
      <c r="E5" s="15"/>
      <c r="F5" s="16" t="s">
        <v>7</v>
      </c>
      <c r="G5" s="16" t="s">
        <v>8</v>
      </c>
      <c r="H5" s="16" t="s">
        <v>9</v>
      </c>
      <c r="I5" s="17"/>
      <c r="J5" s="15" t="s">
        <v>6</v>
      </c>
      <c r="K5" s="15"/>
      <c r="L5" s="15"/>
      <c r="M5" s="15"/>
      <c r="N5" s="15"/>
      <c r="O5" s="16" t="s">
        <v>7</v>
      </c>
      <c r="P5" s="16" t="s">
        <v>8</v>
      </c>
      <c r="Q5" s="16" t="s">
        <v>9</v>
      </c>
      <c r="R5" s="16" t="s">
        <v>8</v>
      </c>
      <c r="S5" s="16" t="s">
        <v>9</v>
      </c>
      <c r="T5" s="18"/>
      <c r="U5" s="18"/>
      <c r="V5" s="18"/>
    </row>
    <row r="6" spans="1:22" ht="12.75">
      <c r="A6" s="15"/>
      <c r="B6" s="16" t="s">
        <v>10</v>
      </c>
      <c r="C6" s="16" t="s">
        <v>11</v>
      </c>
      <c r="D6" s="16" t="s">
        <v>12</v>
      </c>
      <c r="E6" s="16" t="s">
        <v>13</v>
      </c>
      <c r="F6" s="16"/>
      <c r="G6" s="16" t="s">
        <v>14</v>
      </c>
      <c r="H6" s="16" t="s">
        <v>14</v>
      </c>
      <c r="I6" s="17"/>
      <c r="J6" s="15"/>
      <c r="K6" s="16" t="s">
        <v>10</v>
      </c>
      <c r="L6" s="16" t="s">
        <v>11</v>
      </c>
      <c r="M6" s="16" t="s">
        <v>12</v>
      </c>
      <c r="N6" s="16" t="s">
        <v>13</v>
      </c>
      <c r="O6" s="16"/>
      <c r="P6" s="16" t="s">
        <v>14</v>
      </c>
      <c r="Q6" s="16" t="s">
        <v>14</v>
      </c>
      <c r="R6" s="16" t="s">
        <v>14</v>
      </c>
      <c r="S6" s="16" t="s">
        <v>14</v>
      </c>
      <c r="T6" s="18"/>
      <c r="U6" s="18"/>
      <c r="V6" s="18"/>
    </row>
    <row r="7" spans="1:22" ht="12.75">
      <c r="A7" s="19"/>
      <c r="B7" s="17"/>
      <c r="C7" s="17"/>
      <c r="D7" s="17"/>
      <c r="E7" s="17"/>
      <c r="F7" s="17"/>
      <c r="G7" s="17"/>
      <c r="H7" s="20"/>
      <c r="I7" s="17"/>
      <c r="J7" s="19"/>
      <c r="K7" s="17"/>
      <c r="L7" s="17"/>
      <c r="M7" s="17"/>
      <c r="N7" s="17"/>
      <c r="O7" s="17"/>
      <c r="P7" s="17"/>
      <c r="Q7" s="20"/>
      <c r="R7" s="21"/>
      <c r="S7" s="18"/>
      <c r="T7" s="18"/>
      <c r="U7" s="18"/>
      <c r="V7" s="18"/>
    </row>
    <row r="8" spans="1:22" ht="12.75">
      <c r="A8" s="22" t="s">
        <v>15</v>
      </c>
      <c r="B8" s="23"/>
      <c r="C8" s="23"/>
      <c r="D8" s="23"/>
      <c r="E8" s="24"/>
      <c r="F8" s="25"/>
      <c r="G8" s="26"/>
      <c r="H8" s="27"/>
      <c r="I8" s="28"/>
      <c r="J8" s="29" t="s">
        <v>16</v>
      </c>
      <c r="K8" s="30"/>
      <c r="L8" s="30"/>
      <c r="M8" s="31"/>
      <c r="N8" s="32"/>
      <c r="O8" s="27"/>
      <c r="P8" s="27"/>
      <c r="Q8" s="27"/>
      <c r="R8" s="33"/>
      <c r="S8" s="33"/>
      <c r="T8" s="18"/>
      <c r="U8" s="18"/>
      <c r="V8" s="18"/>
    </row>
    <row r="9" spans="1:22" ht="12.75">
      <c r="A9" s="29" t="s">
        <v>77</v>
      </c>
      <c r="B9" s="23"/>
      <c r="C9" s="23"/>
      <c r="D9" s="34"/>
      <c r="E9" s="35"/>
      <c r="F9" s="36" t="s">
        <v>18</v>
      </c>
      <c r="G9" s="37">
        <v>5800</v>
      </c>
      <c r="H9" s="38">
        <f>+G9*1.2</f>
        <v>6960</v>
      </c>
      <c r="I9" s="28"/>
      <c r="J9" s="29" t="s">
        <v>19</v>
      </c>
      <c r="K9" s="30"/>
      <c r="L9" s="30"/>
      <c r="M9" s="30"/>
      <c r="N9" s="39"/>
      <c r="O9" s="27"/>
      <c r="P9" s="37">
        <v>3955</v>
      </c>
      <c r="Q9" s="40">
        <f>+P9*1.2</f>
        <v>4746</v>
      </c>
      <c r="R9" s="41">
        <f>+G9+P9</f>
        <v>9755</v>
      </c>
      <c r="S9" s="40">
        <f>+R9*1.2</f>
        <v>11706</v>
      </c>
      <c r="T9" s="18"/>
      <c r="U9" s="18"/>
      <c r="V9" s="18"/>
    </row>
    <row r="10" spans="1:22" ht="12.75">
      <c r="A10" s="29" t="s">
        <v>78</v>
      </c>
      <c r="B10" s="23"/>
      <c r="C10" s="23"/>
      <c r="D10" s="34"/>
      <c r="E10" s="35"/>
      <c r="F10" s="36" t="s">
        <v>21</v>
      </c>
      <c r="G10" s="37">
        <v>6000</v>
      </c>
      <c r="H10" s="38">
        <f>+G10*1.2</f>
        <v>7200</v>
      </c>
      <c r="I10" s="28"/>
      <c r="J10" s="29" t="s">
        <v>22</v>
      </c>
      <c r="K10" s="30"/>
      <c r="L10" s="30"/>
      <c r="M10" s="30"/>
      <c r="N10" s="39"/>
      <c r="O10" s="27"/>
      <c r="P10" s="37">
        <v>4924</v>
      </c>
      <c r="Q10" s="40">
        <f>+P10*1.2</f>
        <v>5908.8</v>
      </c>
      <c r="R10" s="41">
        <f>+G10+P10</f>
        <v>10924</v>
      </c>
      <c r="S10" s="40">
        <f>+R10*1.2</f>
        <v>13108.8</v>
      </c>
      <c r="T10" s="18"/>
      <c r="U10" s="18"/>
      <c r="V10" s="18"/>
    </row>
    <row r="11" spans="1:22" ht="12.75">
      <c r="A11" s="29" t="s">
        <v>79</v>
      </c>
      <c r="B11" s="23"/>
      <c r="C11" s="23"/>
      <c r="D11" s="34"/>
      <c r="E11" s="35"/>
      <c r="F11" s="36" t="s">
        <v>24</v>
      </c>
      <c r="G11" s="37">
        <v>6400</v>
      </c>
      <c r="H11" s="38">
        <f>+G11*1.2</f>
        <v>7680</v>
      </c>
      <c r="I11" s="28"/>
      <c r="J11" s="29" t="s">
        <v>25</v>
      </c>
      <c r="K11" s="30"/>
      <c r="L11" s="30"/>
      <c r="M11" s="30"/>
      <c r="N11" s="39"/>
      <c r="O11" s="27"/>
      <c r="P11" s="37">
        <v>5745</v>
      </c>
      <c r="Q11" s="40">
        <f>+P11*1.2</f>
        <v>6894</v>
      </c>
      <c r="R11" s="41">
        <f>+G11+P11</f>
        <v>12145</v>
      </c>
      <c r="S11" s="40">
        <f>+R11*1.2</f>
        <v>14574</v>
      </c>
      <c r="T11" s="18"/>
      <c r="U11" s="18"/>
      <c r="V11" s="18"/>
    </row>
    <row r="12" spans="1:22" ht="12.75">
      <c r="A12" s="29" t="s">
        <v>80</v>
      </c>
      <c r="B12" s="23"/>
      <c r="C12" s="23"/>
      <c r="D12" s="34"/>
      <c r="E12" s="35"/>
      <c r="F12" s="36" t="s">
        <v>27</v>
      </c>
      <c r="G12" s="37">
        <v>10200</v>
      </c>
      <c r="H12" s="38">
        <f>+G12*1.2</f>
        <v>12240</v>
      </c>
      <c r="I12" s="28"/>
      <c r="J12" s="29" t="s">
        <v>28</v>
      </c>
      <c r="K12" s="30"/>
      <c r="L12" s="30"/>
      <c r="M12" s="30"/>
      <c r="N12" s="39"/>
      <c r="O12" s="27"/>
      <c r="P12" s="37">
        <v>7464</v>
      </c>
      <c r="Q12" s="40">
        <f>+P12*1.2</f>
        <v>8956.8</v>
      </c>
      <c r="R12" s="41">
        <f>+G12+P12</f>
        <v>17664</v>
      </c>
      <c r="S12" s="40">
        <f>+R12*1.2</f>
        <v>21196.8</v>
      </c>
      <c r="T12" s="18"/>
      <c r="U12" s="18"/>
      <c r="V12" s="18"/>
    </row>
    <row r="13" spans="1:22" ht="12.75">
      <c r="A13" s="8"/>
      <c r="B13" s="8"/>
      <c r="C13" s="8"/>
      <c r="D13" s="8"/>
      <c r="E13" s="8"/>
      <c r="F13" s="8"/>
      <c r="G13" s="10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1"/>
      <c r="S13" s="18"/>
      <c r="T13" s="18"/>
      <c r="U13" s="18"/>
      <c r="V13" s="18"/>
    </row>
    <row r="14" spans="1:22" ht="12.75">
      <c r="A14" s="8"/>
      <c r="B14" s="8"/>
      <c r="C14" s="8"/>
      <c r="D14" s="8"/>
      <c r="E14" s="8"/>
      <c r="F14" s="8"/>
      <c r="G14" s="10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1"/>
      <c r="S14" s="18"/>
      <c r="T14" s="18"/>
      <c r="U14" s="18"/>
      <c r="V14" s="18"/>
    </row>
    <row r="15" spans="1:22" ht="12.75">
      <c r="A15" s="42" t="s">
        <v>29</v>
      </c>
      <c r="B15" s="43"/>
      <c r="C15" s="43"/>
      <c r="D15" s="43"/>
      <c r="E15" s="43"/>
      <c r="F15" s="43"/>
      <c r="G15" s="43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1"/>
      <c r="S15" s="18"/>
      <c r="T15" s="18"/>
      <c r="U15" s="18"/>
      <c r="V15" s="18"/>
    </row>
    <row r="16" spans="1:22" ht="12.75">
      <c r="A16" s="44" t="s">
        <v>30</v>
      </c>
      <c r="B16" s="45" t="s">
        <v>31</v>
      </c>
      <c r="C16" s="36">
        <v>11</v>
      </c>
      <c r="D16" s="36">
        <v>77</v>
      </c>
      <c r="E16" s="36" t="s">
        <v>32</v>
      </c>
      <c r="F16" s="36" t="s">
        <v>33</v>
      </c>
      <c r="G16" s="37">
        <v>6300</v>
      </c>
      <c r="H16" s="38">
        <f>+G16*1.2</f>
        <v>7560</v>
      </c>
      <c r="I16" s="46"/>
      <c r="J16" s="44" t="s">
        <v>34</v>
      </c>
      <c r="K16" s="47" t="s">
        <v>31</v>
      </c>
      <c r="L16" s="48">
        <v>12</v>
      </c>
      <c r="M16" s="48">
        <v>77</v>
      </c>
      <c r="N16" s="48" t="s">
        <v>35</v>
      </c>
      <c r="O16" s="48" t="s">
        <v>33</v>
      </c>
      <c r="P16" s="49">
        <v>5600</v>
      </c>
      <c r="Q16" s="38">
        <f>+P16*1.2</f>
        <v>6720</v>
      </c>
      <c r="R16" s="18"/>
      <c r="S16" s="18"/>
      <c r="T16" s="18"/>
      <c r="U16" s="18"/>
      <c r="V16" s="18"/>
    </row>
    <row r="17" spans="1:22" ht="12.75">
      <c r="A17" s="44" t="s">
        <v>30</v>
      </c>
      <c r="B17" s="45" t="s">
        <v>31</v>
      </c>
      <c r="C17" s="36">
        <v>11</v>
      </c>
      <c r="D17" s="36">
        <v>88</v>
      </c>
      <c r="E17" s="36" t="s">
        <v>32</v>
      </c>
      <c r="F17" s="36" t="s">
        <v>36</v>
      </c>
      <c r="G17" s="37">
        <v>6600</v>
      </c>
      <c r="H17" s="38">
        <f>+G17*1.2</f>
        <v>7920</v>
      </c>
      <c r="I17" s="46"/>
      <c r="J17" s="44" t="s">
        <v>34</v>
      </c>
      <c r="K17" s="47" t="s">
        <v>31</v>
      </c>
      <c r="L17" s="48">
        <v>12</v>
      </c>
      <c r="M17" s="48">
        <v>88</v>
      </c>
      <c r="N17" s="48" t="s">
        <v>35</v>
      </c>
      <c r="O17" s="48" t="s">
        <v>36</v>
      </c>
      <c r="P17" s="49">
        <v>5900</v>
      </c>
      <c r="Q17" s="38">
        <f>+P17*1.2</f>
        <v>7080</v>
      </c>
      <c r="R17" s="18"/>
      <c r="S17" s="18"/>
      <c r="T17" s="18"/>
      <c r="U17" s="18"/>
      <c r="V17" s="18"/>
    </row>
    <row r="18" spans="1:22" ht="12.75">
      <c r="A18" s="44" t="s">
        <v>30</v>
      </c>
      <c r="B18" s="45" t="s">
        <v>31</v>
      </c>
      <c r="C18" s="36">
        <v>11</v>
      </c>
      <c r="D18" s="36">
        <v>105</v>
      </c>
      <c r="E18" s="36" t="s">
        <v>32</v>
      </c>
      <c r="F18" s="36" t="s">
        <v>37</v>
      </c>
      <c r="G18" s="37">
        <v>6900</v>
      </c>
      <c r="H18" s="38">
        <f>+G18*1.2</f>
        <v>8280</v>
      </c>
      <c r="I18" s="46"/>
      <c r="J18" s="44" t="s">
        <v>34</v>
      </c>
      <c r="K18" s="47" t="s">
        <v>31</v>
      </c>
      <c r="L18" s="48">
        <v>12</v>
      </c>
      <c r="M18" s="48">
        <v>105</v>
      </c>
      <c r="N18" s="48" t="s">
        <v>35</v>
      </c>
      <c r="O18" s="48" t="s">
        <v>37</v>
      </c>
      <c r="P18" s="49">
        <v>6200</v>
      </c>
      <c r="Q18" s="38">
        <f>+P18*1.2</f>
        <v>7440</v>
      </c>
      <c r="R18" s="18"/>
      <c r="S18" s="18"/>
      <c r="T18" s="18"/>
      <c r="U18" s="50"/>
      <c r="V18" s="50"/>
    </row>
    <row r="19" spans="1:22" ht="12.75">
      <c r="A19" s="44" t="s">
        <v>30</v>
      </c>
      <c r="B19" s="45" t="s">
        <v>31</v>
      </c>
      <c r="C19" s="36">
        <v>11</v>
      </c>
      <c r="D19" s="36">
        <v>130</v>
      </c>
      <c r="E19" s="36" t="s">
        <v>32</v>
      </c>
      <c r="F19" s="36" t="s">
        <v>38</v>
      </c>
      <c r="G19" s="37">
        <v>7400</v>
      </c>
      <c r="H19" s="38">
        <f>+G19*1.2</f>
        <v>8880</v>
      </c>
      <c r="I19" s="46"/>
      <c r="J19" s="44"/>
      <c r="K19" s="47"/>
      <c r="L19" s="48"/>
      <c r="M19" s="48"/>
      <c r="N19" s="48"/>
      <c r="O19" s="48"/>
      <c r="P19" s="49"/>
      <c r="Q19" s="38"/>
      <c r="R19" s="18"/>
      <c r="S19" s="18"/>
      <c r="T19" s="18"/>
      <c r="U19" s="18"/>
      <c r="V19" s="18"/>
    </row>
    <row r="20" spans="1:22" ht="12.75">
      <c r="A20" s="44"/>
      <c r="B20" s="45"/>
      <c r="C20" s="36"/>
      <c r="D20" s="36"/>
      <c r="E20" s="36"/>
      <c r="F20" s="36"/>
      <c r="G20" s="51"/>
      <c r="H20" s="38"/>
      <c r="I20" s="46"/>
      <c r="J20" s="44" t="s">
        <v>39</v>
      </c>
      <c r="K20" s="47" t="s">
        <v>31</v>
      </c>
      <c r="L20" s="48">
        <v>14</v>
      </c>
      <c r="M20" s="48">
        <v>60</v>
      </c>
      <c r="N20" s="48" t="s">
        <v>35</v>
      </c>
      <c r="O20" s="48"/>
      <c r="P20" s="49">
        <v>4100</v>
      </c>
      <c r="Q20" s="38">
        <f>+P20*1.2</f>
        <v>4920</v>
      </c>
      <c r="R20" s="18"/>
      <c r="S20" s="18"/>
      <c r="T20" s="18"/>
      <c r="U20" s="18"/>
      <c r="V20" s="18"/>
    </row>
    <row r="21" spans="1:22" ht="12.75">
      <c r="A21" s="44" t="s">
        <v>40</v>
      </c>
      <c r="B21" s="45" t="s">
        <v>31</v>
      </c>
      <c r="C21" s="36">
        <v>13</v>
      </c>
      <c r="D21" s="36">
        <v>77</v>
      </c>
      <c r="E21" s="36"/>
      <c r="F21" s="36" t="s">
        <v>41</v>
      </c>
      <c r="G21" s="37">
        <v>5200</v>
      </c>
      <c r="H21" s="38">
        <f>+G21*1.2</f>
        <v>6240</v>
      </c>
      <c r="I21" s="46"/>
      <c r="J21" s="44" t="s">
        <v>39</v>
      </c>
      <c r="K21" s="47" t="s">
        <v>31</v>
      </c>
      <c r="L21" s="48">
        <v>14</v>
      </c>
      <c r="M21" s="48">
        <v>65</v>
      </c>
      <c r="N21" s="48" t="s">
        <v>35</v>
      </c>
      <c r="O21" s="48"/>
      <c r="P21" s="49">
        <v>4300</v>
      </c>
      <c r="Q21" s="38">
        <f>+P21*1.2</f>
        <v>5160</v>
      </c>
      <c r="R21" s="18"/>
      <c r="S21" s="18"/>
      <c r="T21" s="18"/>
      <c r="U21" s="18"/>
      <c r="V21" s="18"/>
    </row>
    <row r="22" spans="1:22" ht="12.75">
      <c r="A22" s="44" t="s">
        <v>40</v>
      </c>
      <c r="B22" s="45" t="s">
        <v>31</v>
      </c>
      <c r="C22" s="36">
        <v>13</v>
      </c>
      <c r="D22" s="36">
        <v>86</v>
      </c>
      <c r="E22" s="36"/>
      <c r="F22" s="36" t="s">
        <v>42</v>
      </c>
      <c r="G22" s="37">
        <v>5400</v>
      </c>
      <c r="H22" s="38">
        <f>+G22*1.2</f>
        <v>6480</v>
      </c>
      <c r="I22" s="46"/>
      <c r="J22" s="44" t="s">
        <v>39</v>
      </c>
      <c r="K22" s="47" t="s">
        <v>31</v>
      </c>
      <c r="L22" s="48">
        <v>14</v>
      </c>
      <c r="M22" s="48">
        <v>72</v>
      </c>
      <c r="N22" s="48" t="s">
        <v>35</v>
      </c>
      <c r="O22" s="48"/>
      <c r="P22" s="49">
        <v>4450</v>
      </c>
      <c r="Q22" s="38">
        <f>+P22*1.2</f>
        <v>5340</v>
      </c>
      <c r="R22" s="18"/>
      <c r="S22" s="18"/>
      <c r="T22" s="18"/>
      <c r="U22" s="18"/>
      <c r="V22" s="18"/>
    </row>
    <row r="23" spans="1:22" ht="12.75">
      <c r="A23" s="44" t="s">
        <v>40</v>
      </c>
      <c r="B23" s="45" t="s">
        <v>31</v>
      </c>
      <c r="C23" s="36">
        <v>13</v>
      </c>
      <c r="D23" s="36">
        <v>105</v>
      </c>
      <c r="E23" s="36"/>
      <c r="F23" s="36" t="s">
        <v>43</v>
      </c>
      <c r="G23" s="37">
        <v>5600</v>
      </c>
      <c r="H23" s="38">
        <f>+G23*1.2</f>
        <v>6720</v>
      </c>
      <c r="I23" s="46"/>
      <c r="J23" s="44" t="s">
        <v>39</v>
      </c>
      <c r="K23" s="47" t="s">
        <v>31</v>
      </c>
      <c r="L23" s="48">
        <v>14</v>
      </c>
      <c r="M23" s="48">
        <v>77</v>
      </c>
      <c r="N23" s="48" t="s">
        <v>35</v>
      </c>
      <c r="O23" s="48" t="s">
        <v>41</v>
      </c>
      <c r="P23" s="49">
        <v>4550</v>
      </c>
      <c r="Q23" s="38">
        <f>+P23*1.2</f>
        <v>5460</v>
      </c>
      <c r="R23" s="18"/>
      <c r="S23" s="18"/>
      <c r="T23" s="18"/>
      <c r="U23" s="18"/>
      <c r="V23" s="18"/>
    </row>
    <row r="24" spans="1:22" ht="12.75">
      <c r="A24" s="44" t="s">
        <v>40</v>
      </c>
      <c r="B24" s="45" t="s">
        <v>31</v>
      </c>
      <c r="C24" s="36">
        <v>13</v>
      </c>
      <c r="D24" s="36">
        <v>130</v>
      </c>
      <c r="E24" s="36"/>
      <c r="F24" s="48" t="s">
        <v>44</v>
      </c>
      <c r="G24" s="37">
        <v>5900</v>
      </c>
      <c r="H24" s="38">
        <f>+G24*1.2</f>
        <v>7080</v>
      </c>
      <c r="I24" s="46"/>
      <c r="J24" s="44" t="s">
        <v>39</v>
      </c>
      <c r="K24" s="47" t="s">
        <v>31</v>
      </c>
      <c r="L24" s="48">
        <v>14</v>
      </c>
      <c r="M24" s="48">
        <v>88</v>
      </c>
      <c r="N24" s="48" t="s">
        <v>35</v>
      </c>
      <c r="O24" s="48" t="s">
        <v>42</v>
      </c>
      <c r="P24" s="49">
        <v>4700</v>
      </c>
      <c r="Q24" s="38">
        <f>+P24*1.2</f>
        <v>5640</v>
      </c>
      <c r="R24" s="18"/>
      <c r="S24" s="18"/>
      <c r="T24" s="18"/>
      <c r="U24" s="18"/>
      <c r="V24" s="18"/>
    </row>
    <row r="25" spans="1:22" ht="12.75">
      <c r="A25" s="52"/>
      <c r="B25" s="45"/>
      <c r="C25" s="36"/>
      <c r="D25" s="36"/>
      <c r="E25" s="36"/>
      <c r="F25" s="36"/>
      <c r="G25" s="37"/>
      <c r="H25" s="38">
        <f>+G25*1.2</f>
        <v>0</v>
      </c>
      <c r="I25" s="46"/>
      <c r="J25" s="44" t="s">
        <v>39</v>
      </c>
      <c r="K25" s="47" t="s">
        <v>31</v>
      </c>
      <c r="L25" s="48">
        <v>14</v>
      </c>
      <c r="M25" s="48">
        <v>105</v>
      </c>
      <c r="N25" s="48" t="s">
        <v>35</v>
      </c>
      <c r="O25" s="48" t="s">
        <v>45</v>
      </c>
      <c r="P25" s="49">
        <v>4800</v>
      </c>
      <c r="Q25" s="38">
        <f>+P25*1.2</f>
        <v>5760</v>
      </c>
      <c r="R25" s="18"/>
      <c r="S25" s="18"/>
      <c r="T25" s="18"/>
      <c r="U25" s="18"/>
      <c r="V25" s="18"/>
    </row>
    <row r="26" spans="1:22" ht="12.75">
      <c r="A26" s="53"/>
      <c r="B26" s="54"/>
      <c r="C26" s="55"/>
      <c r="D26" s="55"/>
      <c r="E26" s="55"/>
      <c r="F26" s="56"/>
      <c r="G26" s="57"/>
      <c r="H26" s="58"/>
      <c r="I26" s="46"/>
      <c r="J26" s="59"/>
      <c r="K26" s="46"/>
      <c r="L26" s="46"/>
      <c r="M26" s="46"/>
      <c r="N26" s="46"/>
      <c r="O26" s="46"/>
      <c r="P26" s="46"/>
      <c r="Q26" s="58"/>
      <c r="R26" s="18"/>
      <c r="S26" s="18"/>
      <c r="T26" s="18"/>
      <c r="U26" s="18"/>
      <c r="V26" s="18"/>
    </row>
    <row r="27" spans="1:22" ht="12.75">
      <c r="A27" s="42" t="s">
        <v>46</v>
      </c>
      <c r="B27" s="54"/>
      <c r="C27" s="55"/>
      <c r="D27" s="55"/>
      <c r="E27" s="55"/>
      <c r="F27" s="56"/>
      <c r="G27" s="57"/>
      <c r="H27" s="58"/>
      <c r="I27" s="46"/>
      <c r="J27" s="44" t="s">
        <v>47</v>
      </c>
      <c r="K27" s="47" t="s">
        <v>31</v>
      </c>
      <c r="L27" s="48">
        <v>15</v>
      </c>
      <c r="M27" s="48">
        <v>60</v>
      </c>
      <c r="N27" s="48"/>
      <c r="O27" s="48" t="s">
        <v>48</v>
      </c>
      <c r="P27" s="49">
        <v>3400</v>
      </c>
      <c r="Q27" s="38">
        <f>+P27*1.2</f>
        <v>4080</v>
      </c>
      <c r="R27" s="18"/>
      <c r="S27" s="18"/>
      <c r="T27" s="18"/>
      <c r="U27" s="18"/>
      <c r="V27" s="18"/>
    </row>
    <row r="28" spans="1:22" ht="12.75">
      <c r="A28" s="44" t="s">
        <v>49</v>
      </c>
      <c r="B28" s="45" t="s">
        <v>31</v>
      </c>
      <c r="C28" s="36">
        <v>28</v>
      </c>
      <c r="D28" s="36">
        <v>60</v>
      </c>
      <c r="E28" s="36" t="s">
        <v>50</v>
      </c>
      <c r="F28" s="48" t="s">
        <v>51</v>
      </c>
      <c r="G28" s="37">
        <v>7500</v>
      </c>
      <c r="H28" s="38">
        <f>+G28*1.2</f>
        <v>9000</v>
      </c>
      <c r="I28" s="46"/>
      <c r="J28" s="44" t="s">
        <v>47</v>
      </c>
      <c r="K28" s="47" t="s">
        <v>31</v>
      </c>
      <c r="L28" s="48">
        <v>15</v>
      </c>
      <c r="M28" s="48">
        <v>65</v>
      </c>
      <c r="N28" s="48"/>
      <c r="O28" s="48" t="s">
        <v>52</v>
      </c>
      <c r="P28" s="49">
        <v>3500</v>
      </c>
      <c r="Q28" s="38">
        <f>+P28*1.2</f>
        <v>4200</v>
      </c>
      <c r="R28" s="18"/>
      <c r="S28" s="18"/>
      <c r="T28" s="18"/>
      <c r="U28" s="18"/>
      <c r="V28" s="18"/>
    </row>
    <row r="29" spans="1:22" ht="12.75">
      <c r="A29" s="44" t="s">
        <v>49</v>
      </c>
      <c r="B29" s="45" t="s">
        <v>31</v>
      </c>
      <c r="C29" s="36">
        <v>28</v>
      </c>
      <c r="D29" s="36">
        <v>60</v>
      </c>
      <c r="E29" s="36" t="s">
        <v>53</v>
      </c>
      <c r="F29" s="36" t="s">
        <v>51</v>
      </c>
      <c r="G29" s="37">
        <v>7800</v>
      </c>
      <c r="H29" s="38">
        <f>+G29*1.2</f>
        <v>9360</v>
      </c>
      <c r="I29" s="46"/>
      <c r="J29" s="44" t="s">
        <v>47</v>
      </c>
      <c r="K29" s="47" t="s">
        <v>31</v>
      </c>
      <c r="L29" s="48">
        <v>15</v>
      </c>
      <c r="M29" s="48">
        <v>72</v>
      </c>
      <c r="N29" s="48"/>
      <c r="O29" s="48" t="s">
        <v>54</v>
      </c>
      <c r="P29" s="49">
        <v>3600</v>
      </c>
      <c r="Q29" s="38">
        <f>+P29*1.2</f>
        <v>4320</v>
      </c>
      <c r="R29" s="18"/>
      <c r="S29" s="18"/>
      <c r="T29" s="18"/>
      <c r="U29" s="18"/>
      <c r="V29" s="18"/>
    </row>
    <row r="30" spans="1:22" ht="12.75">
      <c r="A30" s="44" t="s">
        <v>49</v>
      </c>
      <c r="B30" s="45" t="s">
        <v>31</v>
      </c>
      <c r="C30" s="36">
        <v>28</v>
      </c>
      <c r="D30" s="48">
        <v>60</v>
      </c>
      <c r="E30" s="48" t="s">
        <v>55</v>
      </c>
      <c r="F30" s="36" t="s">
        <v>56</v>
      </c>
      <c r="G30" s="37">
        <v>7800</v>
      </c>
      <c r="H30" s="38">
        <f>+G30*1.2</f>
        <v>9360</v>
      </c>
      <c r="I30" s="46"/>
      <c r="J30" s="44" t="s">
        <v>47</v>
      </c>
      <c r="K30" s="47" t="s">
        <v>31</v>
      </c>
      <c r="L30" s="48">
        <v>15</v>
      </c>
      <c r="M30" s="48">
        <v>77</v>
      </c>
      <c r="N30" s="48"/>
      <c r="O30" s="48" t="s">
        <v>57</v>
      </c>
      <c r="P30" s="49">
        <v>3750</v>
      </c>
      <c r="Q30" s="38">
        <f>+P30*1.2</f>
        <v>4500</v>
      </c>
      <c r="R30" s="18"/>
      <c r="S30" s="18"/>
      <c r="T30" s="18"/>
      <c r="U30" s="18"/>
      <c r="V30" s="18"/>
    </row>
    <row r="31" spans="1:22" ht="12.75">
      <c r="A31" s="44" t="s">
        <v>49</v>
      </c>
      <c r="B31" s="45" t="s">
        <v>31</v>
      </c>
      <c r="C31" s="36">
        <v>28</v>
      </c>
      <c r="D31" s="48">
        <v>60</v>
      </c>
      <c r="E31" s="48" t="s">
        <v>58</v>
      </c>
      <c r="F31" s="36" t="s">
        <v>56</v>
      </c>
      <c r="G31" s="37">
        <v>8200</v>
      </c>
      <c r="H31" s="38">
        <f>+G31*1.2</f>
        <v>9840</v>
      </c>
      <c r="I31" s="46"/>
      <c r="J31" s="44" t="s">
        <v>47</v>
      </c>
      <c r="K31" s="47" t="s">
        <v>31</v>
      </c>
      <c r="L31" s="48">
        <v>15</v>
      </c>
      <c r="M31" s="48">
        <v>88</v>
      </c>
      <c r="N31" s="48"/>
      <c r="O31" s="48" t="s">
        <v>59</v>
      </c>
      <c r="P31" s="49">
        <v>3900</v>
      </c>
      <c r="Q31" s="38">
        <f>+P31*1.2</f>
        <v>4680</v>
      </c>
      <c r="R31" s="18"/>
      <c r="S31" s="18"/>
      <c r="T31" s="18"/>
      <c r="U31" s="18"/>
      <c r="V31" s="18"/>
    </row>
    <row r="32" spans="1:22" ht="12.75">
      <c r="A32" s="53"/>
      <c r="B32" s="54"/>
      <c r="C32" s="55"/>
      <c r="D32" s="55"/>
      <c r="E32" s="55"/>
      <c r="F32" s="56"/>
      <c r="G32" s="57"/>
      <c r="H32" s="58"/>
      <c r="I32" s="46"/>
      <c r="J32" s="60"/>
      <c r="K32" s="61"/>
      <c r="L32" s="56"/>
      <c r="M32" s="56"/>
      <c r="N32" s="56"/>
      <c r="O32" s="56"/>
      <c r="P32" s="46"/>
      <c r="Q32" s="58"/>
      <c r="R32" s="18"/>
      <c r="S32" s="18"/>
      <c r="T32" s="18"/>
      <c r="U32" s="18"/>
      <c r="V32" s="18"/>
    </row>
    <row r="33" spans="1:22" ht="12.75">
      <c r="A33" s="44" t="s">
        <v>60</v>
      </c>
      <c r="B33" s="45" t="s">
        <v>31</v>
      </c>
      <c r="C33" s="36">
        <v>21</v>
      </c>
      <c r="D33" s="36">
        <v>50</v>
      </c>
      <c r="E33" s="36" t="s">
        <v>50</v>
      </c>
      <c r="F33" s="48" t="s">
        <v>61</v>
      </c>
      <c r="G33" s="37">
        <v>6400</v>
      </c>
      <c r="H33" s="38">
        <f>+G33*1.2</f>
        <v>7680</v>
      </c>
      <c r="I33" s="46"/>
      <c r="J33" s="44" t="s">
        <v>62</v>
      </c>
      <c r="K33" s="47" t="s">
        <v>31</v>
      </c>
      <c r="L33" s="48">
        <v>22</v>
      </c>
      <c r="M33" s="48">
        <v>35</v>
      </c>
      <c r="N33" s="48" t="s">
        <v>50</v>
      </c>
      <c r="O33" s="48" t="s">
        <v>63</v>
      </c>
      <c r="P33" s="49">
        <v>5300</v>
      </c>
      <c r="Q33" s="38">
        <f>+P33*1.2</f>
        <v>6360</v>
      </c>
      <c r="R33" s="18"/>
      <c r="S33" s="18"/>
      <c r="T33" s="18"/>
      <c r="U33" s="18"/>
      <c r="V33" s="18"/>
    </row>
    <row r="34" spans="1:22" ht="12.75">
      <c r="A34" s="44" t="s">
        <v>60</v>
      </c>
      <c r="B34" s="45" t="s">
        <v>31</v>
      </c>
      <c r="C34" s="36">
        <v>21</v>
      </c>
      <c r="D34" s="36">
        <v>50</v>
      </c>
      <c r="E34" s="36" t="s">
        <v>53</v>
      </c>
      <c r="F34" s="36" t="s">
        <v>61</v>
      </c>
      <c r="G34" s="37">
        <v>6800</v>
      </c>
      <c r="H34" s="38">
        <f>+G34*1.2</f>
        <v>8160</v>
      </c>
      <c r="I34" s="46"/>
      <c r="J34" s="44" t="s">
        <v>62</v>
      </c>
      <c r="K34" s="47" t="s">
        <v>31</v>
      </c>
      <c r="L34" s="48">
        <v>22</v>
      </c>
      <c r="M34" s="48">
        <v>35</v>
      </c>
      <c r="N34" s="48" t="s">
        <v>53</v>
      </c>
      <c r="O34" s="48" t="s">
        <v>63</v>
      </c>
      <c r="P34" s="49">
        <v>5700</v>
      </c>
      <c r="Q34" s="38">
        <f>+P34*1.2</f>
        <v>6840</v>
      </c>
      <c r="R34" s="18"/>
      <c r="S34" s="18"/>
      <c r="T34" s="18"/>
      <c r="U34" s="18"/>
      <c r="V34" s="18"/>
    </row>
    <row r="35" spans="1:22" ht="12.75">
      <c r="A35" s="44" t="s">
        <v>60</v>
      </c>
      <c r="B35" s="45" t="s">
        <v>31</v>
      </c>
      <c r="C35" s="36">
        <v>21</v>
      </c>
      <c r="D35" s="48">
        <v>50</v>
      </c>
      <c r="E35" s="48" t="s">
        <v>55</v>
      </c>
      <c r="F35" s="36" t="s">
        <v>64</v>
      </c>
      <c r="G35" s="37">
        <v>6800</v>
      </c>
      <c r="H35" s="38">
        <f>+G35*1.2</f>
        <v>8160</v>
      </c>
      <c r="I35" s="46"/>
      <c r="J35" s="44" t="s">
        <v>62</v>
      </c>
      <c r="K35" s="47" t="s">
        <v>31</v>
      </c>
      <c r="L35" s="48">
        <v>22</v>
      </c>
      <c r="M35" s="48">
        <v>35</v>
      </c>
      <c r="N35" s="48" t="s">
        <v>55</v>
      </c>
      <c r="O35" s="48" t="s">
        <v>65</v>
      </c>
      <c r="P35" s="49">
        <v>5700</v>
      </c>
      <c r="Q35" s="38">
        <f>+P35*1.2</f>
        <v>6840</v>
      </c>
      <c r="R35" s="18"/>
      <c r="S35" s="18"/>
      <c r="T35" s="18"/>
      <c r="U35" s="18"/>
      <c r="V35" s="18"/>
    </row>
    <row r="36" spans="1:22" ht="12.75">
      <c r="A36" s="44" t="s">
        <v>60</v>
      </c>
      <c r="B36" s="45" t="s">
        <v>31</v>
      </c>
      <c r="C36" s="36">
        <v>21</v>
      </c>
      <c r="D36" s="48">
        <v>50</v>
      </c>
      <c r="E36" s="48" t="s">
        <v>58</v>
      </c>
      <c r="F36" s="36" t="s">
        <v>64</v>
      </c>
      <c r="G36" s="37">
        <v>7200</v>
      </c>
      <c r="H36" s="38">
        <f>+G36*1.2</f>
        <v>8640</v>
      </c>
      <c r="I36" s="46"/>
      <c r="J36" s="44" t="s">
        <v>62</v>
      </c>
      <c r="K36" s="47" t="s">
        <v>31</v>
      </c>
      <c r="L36" s="48">
        <v>22</v>
      </c>
      <c r="M36" s="48">
        <v>35</v>
      </c>
      <c r="N36" s="48" t="s">
        <v>58</v>
      </c>
      <c r="O36" s="48" t="s">
        <v>65</v>
      </c>
      <c r="P36" s="49">
        <v>6100</v>
      </c>
      <c r="Q36" s="38">
        <f>+P36*1.2</f>
        <v>7320</v>
      </c>
      <c r="R36" s="18"/>
      <c r="S36" s="18"/>
      <c r="T36" s="18"/>
      <c r="U36" s="18"/>
      <c r="V36" s="18"/>
    </row>
    <row r="37" spans="1:22" ht="12.75">
      <c r="A37" s="60"/>
      <c r="B37" s="54"/>
      <c r="C37" s="55"/>
      <c r="D37" s="56"/>
      <c r="E37" s="56"/>
      <c r="F37" s="55"/>
      <c r="G37" s="57"/>
      <c r="H37" s="58"/>
      <c r="I37" s="46"/>
      <c r="J37" s="60"/>
      <c r="K37" s="61"/>
      <c r="L37" s="56"/>
      <c r="M37" s="56"/>
      <c r="N37" s="56"/>
      <c r="O37" s="56"/>
      <c r="P37" s="46"/>
      <c r="Q37" s="58"/>
      <c r="R37" s="18"/>
      <c r="S37" s="18"/>
      <c r="T37" s="18"/>
      <c r="U37" s="18"/>
      <c r="V37" s="18"/>
    </row>
    <row r="38" spans="1:22" ht="12.75">
      <c r="A38" s="44" t="s">
        <v>66</v>
      </c>
      <c r="B38" s="45" t="s">
        <v>31</v>
      </c>
      <c r="C38" s="36">
        <v>23</v>
      </c>
      <c r="D38" s="36">
        <v>50</v>
      </c>
      <c r="E38" s="36" t="s">
        <v>50</v>
      </c>
      <c r="F38" s="48" t="s">
        <v>67</v>
      </c>
      <c r="G38" s="37">
        <v>3900</v>
      </c>
      <c r="H38" s="38">
        <f>+G38*1.2</f>
        <v>4680</v>
      </c>
      <c r="I38" s="46"/>
      <c r="J38" s="44" t="s">
        <v>68</v>
      </c>
      <c r="K38" s="47" t="s">
        <v>31</v>
      </c>
      <c r="L38" s="48">
        <v>24</v>
      </c>
      <c r="M38" s="48">
        <v>35</v>
      </c>
      <c r="N38" s="48" t="s">
        <v>50</v>
      </c>
      <c r="O38" s="48" t="s">
        <v>69</v>
      </c>
      <c r="P38" s="49">
        <v>3500</v>
      </c>
      <c r="Q38" s="38">
        <f>+P38*1.2</f>
        <v>4200</v>
      </c>
      <c r="R38" s="18"/>
      <c r="S38" s="18"/>
      <c r="T38" s="18"/>
      <c r="U38" s="18"/>
      <c r="V38" s="18"/>
    </row>
    <row r="39" spans="1:22" ht="12.75">
      <c r="A39" s="44" t="s">
        <v>66</v>
      </c>
      <c r="B39" s="45" t="s">
        <v>31</v>
      </c>
      <c r="C39" s="36">
        <v>23</v>
      </c>
      <c r="D39" s="36">
        <v>50</v>
      </c>
      <c r="E39" s="36" t="s">
        <v>53</v>
      </c>
      <c r="F39" s="36" t="s">
        <v>67</v>
      </c>
      <c r="G39" s="37">
        <v>4300</v>
      </c>
      <c r="H39" s="38">
        <f>+G39*1.2</f>
        <v>5160</v>
      </c>
      <c r="I39" s="46"/>
      <c r="J39" s="44" t="s">
        <v>68</v>
      </c>
      <c r="K39" s="47" t="s">
        <v>31</v>
      </c>
      <c r="L39" s="48">
        <v>24</v>
      </c>
      <c r="M39" s="48">
        <v>35</v>
      </c>
      <c r="N39" s="48" t="s">
        <v>53</v>
      </c>
      <c r="O39" s="48" t="s">
        <v>69</v>
      </c>
      <c r="P39" s="49">
        <v>3800</v>
      </c>
      <c r="Q39" s="38">
        <f>+P39*1.2</f>
        <v>4560</v>
      </c>
      <c r="R39" s="18"/>
      <c r="S39" s="18"/>
      <c r="T39" s="18"/>
      <c r="U39" s="18"/>
      <c r="V39" s="18"/>
    </row>
    <row r="40" spans="1:22" ht="12.75">
      <c r="A40" s="44" t="s">
        <v>66</v>
      </c>
      <c r="B40" s="45" t="s">
        <v>31</v>
      </c>
      <c r="C40" s="36">
        <v>23</v>
      </c>
      <c r="D40" s="48">
        <v>50</v>
      </c>
      <c r="E40" s="48" t="s">
        <v>55</v>
      </c>
      <c r="F40" s="36" t="s">
        <v>67</v>
      </c>
      <c r="G40" s="37">
        <v>4300</v>
      </c>
      <c r="H40" s="38">
        <f>+G40*1.2</f>
        <v>5160</v>
      </c>
      <c r="I40" s="46"/>
      <c r="J40" s="44" t="s">
        <v>68</v>
      </c>
      <c r="K40" s="47" t="s">
        <v>31</v>
      </c>
      <c r="L40" s="48">
        <v>24</v>
      </c>
      <c r="M40" s="48">
        <v>35</v>
      </c>
      <c r="N40" s="48" t="s">
        <v>55</v>
      </c>
      <c r="O40" s="48" t="s">
        <v>69</v>
      </c>
      <c r="P40" s="49">
        <v>3800</v>
      </c>
      <c r="Q40" s="38">
        <f>+P40*1.2</f>
        <v>4560</v>
      </c>
      <c r="R40" s="18"/>
      <c r="S40" s="18"/>
      <c r="T40" s="18"/>
      <c r="U40" s="18"/>
      <c r="V40" s="18"/>
    </row>
    <row r="41" spans="1:22" ht="12.75">
      <c r="A41" s="44" t="s">
        <v>66</v>
      </c>
      <c r="B41" s="45" t="s">
        <v>31</v>
      </c>
      <c r="C41" s="36">
        <v>23</v>
      </c>
      <c r="D41" s="48">
        <v>50</v>
      </c>
      <c r="E41" s="48" t="s">
        <v>58</v>
      </c>
      <c r="F41" s="36" t="s">
        <v>67</v>
      </c>
      <c r="G41" s="37">
        <v>4700</v>
      </c>
      <c r="H41" s="38">
        <f>+G41*1.2</f>
        <v>5640</v>
      </c>
      <c r="I41" s="46"/>
      <c r="J41" s="44" t="s">
        <v>68</v>
      </c>
      <c r="K41" s="47" t="s">
        <v>31</v>
      </c>
      <c r="L41" s="48">
        <v>24</v>
      </c>
      <c r="M41" s="48">
        <v>35</v>
      </c>
      <c r="N41" s="48" t="s">
        <v>58</v>
      </c>
      <c r="O41" s="48" t="s">
        <v>69</v>
      </c>
      <c r="P41" s="49">
        <v>4200</v>
      </c>
      <c r="Q41" s="38">
        <f>+P41*1.2</f>
        <v>5040</v>
      </c>
      <c r="R41" s="18"/>
      <c r="S41" s="18"/>
      <c r="T41" s="18"/>
      <c r="U41" s="18"/>
      <c r="V41" s="18"/>
    </row>
    <row r="42" spans="1:22" ht="12.75">
      <c r="A42" s="60"/>
      <c r="B42" s="54"/>
      <c r="C42" s="55"/>
      <c r="D42" s="56"/>
      <c r="E42" s="56"/>
      <c r="F42" s="55"/>
      <c r="G42" s="57"/>
      <c r="H42" s="58"/>
      <c r="I42" s="46"/>
      <c r="J42" s="60"/>
      <c r="K42" s="61"/>
      <c r="L42" s="56"/>
      <c r="M42" s="56"/>
      <c r="N42" s="56"/>
      <c r="O42" s="56"/>
      <c r="P42" s="46"/>
      <c r="Q42" s="58"/>
      <c r="R42" s="18"/>
      <c r="S42" s="18"/>
      <c r="T42" s="18"/>
      <c r="U42" s="18"/>
      <c r="V42" s="18"/>
    </row>
    <row r="43" spans="1:22" ht="12.75">
      <c r="A43" s="44" t="s">
        <v>70</v>
      </c>
      <c r="B43" s="45" t="s">
        <v>31</v>
      </c>
      <c r="C43" s="36">
        <v>25</v>
      </c>
      <c r="D43" s="36">
        <v>50</v>
      </c>
      <c r="E43" s="36" t="s">
        <v>71</v>
      </c>
      <c r="F43" s="48" t="s">
        <v>72</v>
      </c>
      <c r="G43" s="37">
        <v>3900</v>
      </c>
      <c r="H43" s="38">
        <f>+G43*1.2</f>
        <v>4680</v>
      </c>
      <c r="I43" s="46"/>
      <c r="J43" s="44" t="s">
        <v>73</v>
      </c>
      <c r="K43" s="47" t="s">
        <v>31</v>
      </c>
      <c r="L43" s="48">
        <v>26</v>
      </c>
      <c r="M43" s="48">
        <v>35</v>
      </c>
      <c r="N43" s="48" t="s">
        <v>71</v>
      </c>
      <c r="O43" s="48" t="s">
        <v>74</v>
      </c>
      <c r="P43" s="49">
        <v>3700</v>
      </c>
      <c r="Q43" s="49">
        <v>4620</v>
      </c>
      <c r="R43" s="18"/>
      <c r="S43" s="18"/>
      <c r="T43" s="18"/>
      <c r="U43" s="18"/>
      <c r="V43" s="18"/>
    </row>
    <row r="44" spans="8:22" ht="12.75"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</sheetData>
  <sheetProtection selectLockedCells="1" selectUnlockedCells="1"/>
  <printOptions/>
  <pageMargins left="0.39375" right="0.39375" top="0.39375" bottom="0.504166666666666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activeCellId="1" sqref="A62:IV62 A1"/>
    </sheetView>
  </sheetViews>
  <sheetFormatPr defaultColWidth="9.140625" defaultRowHeight="12.75"/>
  <cols>
    <col min="1" max="1" width="5.28125" style="0" customWidth="1"/>
    <col min="2" max="2" width="1.8515625" style="0" customWidth="1"/>
    <col min="3" max="3" width="3.28125" style="0" customWidth="1"/>
    <col min="4" max="4" width="3.7109375" style="0" customWidth="1"/>
    <col min="5" max="5" width="5.140625" style="0" customWidth="1"/>
    <col min="6" max="6" width="8.57421875" style="0" customWidth="1"/>
    <col min="7" max="7" width="6.57421875" style="0" customWidth="1"/>
    <col min="8" max="8" width="7.00390625" style="0" customWidth="1"/>
    <col min="9" max="9" width="1.8515625" style="0" customWidth="1"/>
    <col min="10" max="10" width="4.57421875" style="0" customWidth="1"/>
    <col min="11" max="11" width="1.8515625" style="0" customWidth="1"/>
    <col min="12" max="12" width="3.57421875" style="0" customWidth="1"/>
    <col min="13" max="13" width="4.140625" style="0" customWidth="1"/>
    <col min="14" max="14" width="4.57421875" style="0" customWidth="1"/>
    <col min="15" max="15" width="8.57421875" style="0" customWidth="1"/>
    <col min="16" max="16" width="6.140625" style="0" customWidth="1"/>
    <col min="17" max="17" width="6.421875" style="0" customWidth="1"/>
    <col min="18" max="18" width="7.140625" style="0" customWidth="1"/>
    <col min="19" max="19" width="6.8515625" style="0" customWidth="1"/>
  </cols>
  <sheetData>
    <row r="1" spans="1:17" ht="15">
      <c r="A1" s="1" t="s">
        <v>0</v>
      </c>
      <c r="B1" s="1"/>
      <c r="C1" s="2"/>
      <c r="D1" s="1" t="s">
        <v>1</v>
      </c>
      <c r="E1" s="1"/>
      <c r="F1" s="1" t="s">
        <v>81</v>
      </c>
      <c r="G1" s="3"/>
      <c r="H1" s="4"/>
      <c r="I1" s="4"/>
      <c r="J1" s="4"/>
      <c r="K1" s="4"/>
      <c r="L1" s="4"/>
      <c r="M1" s="4"/>
      <c r="N1" s="4"/>
      <c r="O1" s="4"/>
      <c r="P1" s="63"/>
      <c r="Q1" s="4" t="s">
        <v>3</v>
      </c>
    </row>
    <row r="2" spans="1:17" ht="15">
      <c r="A2" s="7"/>
      <c r="B2" s="7"/>
      <c r="C2" s="8"/>
      <c r="D2" s="7"/>
      <c r="E2" s="7"/>
      <c r="F2" s="7"/>
      <c r="G2" s="3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12.75">
      <c r="A3" s="9" t="s">
        <v>4</v>
      </c>
      <c r="B3" s="8"/>
      <c r="C3" s="8"/>
      <c r="D3" s="8"/>
      <c r="E3" s="8"/>
      <c r="F3" s="8"/>
      <c r="G3" s="10"/>
      <c r="H3" s="4"/>
      <c r="I3" s="4"/>
      <c r="J3" s="4"/>
      <c r="K3" s="4"/>
      <c r="L3" s="4"/>
      <c r="M3" s="4"/>
      <c r="N3" s="4"/>
      <c r="O3" s="4"/>
      <c r="P3" s="4"/>
      <c r="Q3" s="4"/>
      <c r="R3" s="11"/>
    </row>
    <row r="4" spans="1:19" ht="12.75">
      <c r="A4" s="12"/>
      <c r="B4" s="8"/>
      <c r="C4" s="8"/>
      <c r="D4" s="8"/>
      <c r="E4" s="8"/>
      <c r="F4" s="8"/>
      <c r="G4" s="10"/>
      <c r="H4" s="4"/>
      <c r="I4" s="4"/>
      <c r="J4" s="4"/>
      <c r="K4" s="4"/>
      <c r="L4" s="4"/>
      <c r="M4" s="4"/>
      <c r="N4" s="4"/>
      <c r="O4" s="4"/>
      <c r="P4" s="4"/>
      <c r="Q4" s="4"/>
      <c r="R4" s="13" t="s">
        <v>82</v>
      </c>
      <c r="S4" s="14"/>
    </row>
    <row r="5" spans="1:22" ht="12.75">
      <c r="A5" s="15" t="s">
        <v>6</v>
      </c>
      <c r="B5" s="15"/>
      <c r="C5" s="15"/>
      <c r="D5" s="15"/>
      <c r="E5" s="15"/>
      <c r="F5" s="16" t="s">
        <v>7</v>
      </c>
      <c r="G5" s="16" t="s">
        <v>8</v>
      </c>
      <c r="H5" s="16" t="s">
        <v>9</v>
      </c>
      <c r="I5" s="17"/>
      <c r="J5" s="15" t="s">
        <v>6</v>
      </c>
      <c r="K5" s="15"/>
      <c r="L5" s="15"/>
      <c r="M5" s="15"/>
      <c r="N5" s="15"/>
      <c r="O5" s="16" t="s">
        <v>7</v>
      </c>
      <c r="P5" s="16" t="s">
        <v>8</v>
      </c>
      <c r="Q5" s="16" t="s">
        <v>9</v>
      </c>
      <c r="R5" s="16" t="s">
        <v>8</v>
      </c>
      <c r="S5" s="16" t="s">
        <v>9</v>
      </c>
      <c r="T5" s="18"/>
      <c r="U5" s="18"/>
      <c r="V5" s="18"/>
    </row>
    <row r="6" spans="1:22" ht="12.75">
      <c r="A6" s="15"/>
      <c r="B6" s="16" t="s">
        <v>10</v>
      </c>
      <c r="C6" s="16" t="s">
        <v>11</v>
      </c>
      <c r="D6" s="16" t="s">
        <v>12</v>
      </c>
      <c r="E6" s="16" t="s">
        <v>13</v>
      </c>
      <c r="F6" s="16"/>
      <c r="G6" s="16" t="s">
        <v>14</v>
      </c>
      <c r="H6" s="16" t="s">
        <v>14</v>
      </c>
      <c r="I6" s="17"/>
      <c r="J6" s="15"/>
      <c r="K6" s="16" t="s">
        <v>10</v>
      </c>
      <c r="L6" s="16" t="s">
        <v>11</v>
      </c>
      <c r="M6" s="16" t="s">
        <v>12</v>
      </c>
      <c r="N6" s="16" t="s">
        <v>13</v>
      </c>
      <c r="O6" s="16"/>
      <c r="P6" s="16" t="s">
        <v>14</v>
      </c>
      <c r="Q6" s="16" t="s">
        <v>14</v>
      </c>
      <c r="R6" s="16" t="s">
        <v>14</v>
      </c>
      <c r="S6" s="16" t="s">
        <v>14</v>
      </c>
      <c r="T6" s="18"/>
      <c r="U6" s="18"/>
      <c r="V6" s="18"/>
    </row>
    <row r="7" spans="1:22" ht="12.75">
      <c r="A7" s="19"/>
      <c r="B7" s="17"/>
      <c r="C7" s="17"/>
      <c r="D7" s="17"/>
      <c r="E7" s="17"/>
      <c r="F7" s="17"/>
      <c r="G7" s="17"/>
      <c r="H7" s="20"/>
      <c r="I7" s="17"/>
      <c r="J7" s="19"/>
      <c r="K7" s="17"/>
      <c r="L7" s="17"/>
      <c r="M7" s="17"/>
      <c r="N7" s="17"/>
      <c r="O7" s="17"/>
      <c r="P7" s="17"/>
      <c r="Q7" s="20"/>
      <c r="R7" s="21"/>
      <c r="S7" s="18"/>
      <c r="T7" s="18"/>
      <c r="U7" s="18"/>
      <c r="V7" s="18"/>
    </row>
    <row r="8" spans="1:22" ht="12.75">
      <c r="A8" s="22" t="s">
        <v>15</v>
      </c>
      <c r="B8" s="23"/>
      <c r="C8" s="23"/>
      <c r="D8" s="23"/>
      <c r="E8" s="24"/>
      <c r="F8" s="25"/>
      <c r="G8" s="26"/>
      <c r="H8" s="27"/>
      <c r="I8" s="28"/>
      <c r="J8" s="29" t="s">
        <v>16</v>
      </c>
      <c r="K8" s="30"/>
      <c r="L8" s="30"/>
      <c r="M8" s="31"/>
      <c r="N8" s="32"/>
      <c r="O8" s="27"/>
      <c r="P8" s="27"/>
      <c r="Q8" s="27"/>
      <c r="R8" s="33"/>
      <c r="S8" s="33"/>
      <c r="T8" s="18"/>
      <c r="U8" s="18"/>
      <c r="V8" s="18"/>
    </row>
    <row r="9" spans="1:22" ht="12.75">
      <c r="A9" s="29" t="s">
        <v>83</v>
      </c>
      <c r="B9" s="23"/>
      <c r="C9" s="23"/>
      <c r="D9" s="34"/>
      <c r="E9" s="35"/>
      <c r="F9" s="36" t="s">
        <v>18</v>
      </c>
      <c r="G9" s="37">
        <v>6545</v>
      </c>
      <c r="H9" s="38">
        <f>+G9*1.2</f>
        <v>7854</v>
      </c>
      <c r="I9" s="28"/>
      <c r="J9" s="29" t="s">
        <v>19</v>
      </c>
      <c r="K9" s="30"/>
      <c r="L9" s="30"/>
      <c r="M9" s="30"/>
      <c r="N9" s="39"/>
      <c r="O9" s="27"/>
      <c r="P9" s="37">
        <v>3955</v>
      </c>
      <c r="Q9" s="40">
        <f>+P9*1.2</f>
        <v>4746</v>
      </c>
      <c r="R9" s="41">
        <f>+G9+P9</f>
        <v>10500</v>
      </c>
      <c r="S9" s="40">
        <f>+R9*1.2</f>
        <v>12600</v>
      </c>
      <c r="T9" s="18"/>
      <c r="U9" s="18"/>
      <c r="V9" s="18"/>
    </row>
    <row r="10" spans="1:22" ht="12.75">
      <c r="A10" s="29" t="s">
        <v>84</v>
      </c>
      <c r="B10" s="23"/>
      <c r="C10" s="23"/>
      <c r="D10" s="34"/>
      <c r="E10" s="35"/>
      <c r="F10" s="36" t="s">
        <v>21</v>
      </c>
      <c r="G10" s="37">
        <v>6776</v>
      </c>
      <c r="H10" s="38">
        <f>+G10*1.2</f>
        <v>8131.2</v>
      </c>
      <c r="I10" s="28"/>
      <c r="J10" s="29" t="s">
        <v>22</v>
      </c>
      <c r="K10" s="30"/>
      <c r="L10" s="30"/>
      <c r="M10" s="30"/>
      <c r="N10" s="39"/>
      <c r="O10" s="27"/>
      <c r="P10" s="37">
        <v>4924</v>
      </c>
      <c r="Q10" s="40">
        <f>+P10*1.2</f>
        <v>5908.8</v>
      </c>
      <c r="R10" s="41">
        <f>+G10+P10</f>
        <v>11700</v>
      </c>
      <c r="S10" s="40">
        <f>+R10*1.2</f>
        <v>14040</v>
      </c>
      <c r="T10" s="18"/>
      <c r="U10" s="18"/>
      <c r="V10" s="18"/>
    </row>
    <row r="11" spans="1:22" ht="12.75">
      <c r="A11" s="29" t="s">
        <v>85</v>
      </c>
      <c r="B11" s="23"/>
      <c r="C11" s="23"/>
      <c r="D11" s="34"/>
      <c r="E11" s="35"/>
      <c r="F11" s="36" t="s">
        <v>24</v>
      </c>
      <c r="G11" s="37">
        <v>7155</v>
      </c>
      <c r="H11" s="38">
        <f>+G11*1.2</f>
        <v>8586</v>
      </c>
      <c r="I11" s="28"/>
      <c r="J11" s="29" t="s">
        <v>25</v>
      </c>
      <c r="K11" s="30"/>
      <c r="L11" s="30"/>
      <c r="M11" s="30"/>
      <c r="N11" s="39"/>
      <c r="O11" s="27"/>
      <c r="P11" s="37">
        <v>5745</v>
      </c>
      <c r="Q11" s="40">
        <f>+P11*1.2</f>
        <v>6894</v>
      </c>
      <c r="R11" s="41">
        <f>+G11+P11</f>
        <v>12900</v>
      </c>
      <c r="S11" s="40">
        <f>+R11*1.2</f>
        <v>15480</v>
      </c>
      <c r="T11" s="18"/>
      <c r="U11" s="18"/>
      <c r="V11" s="18"/>
    </row>
    <row r="12" spans="1:22" ht="12.75">
      <c r="A12" s="29" t="s">
        <v>86</v>
      </c>
      <c r="B12" s="23"/>
      <c r="C12" s="23"/>
      <c r="D12" s="34"/>
      <c r="E12" s="35"/>
      <c r="F12" s="36" t="s">
        <v>27</v>
      </c>
      <c r="G12" s="37">
        <v>11436</v>
      </c>
      <c r="H12" s="38">
        <f>+G12*1.2</f>
        <v>13723.199999999999</v>
      </c>
      <c r="I12" s="28"/>
      <c r="J12" s="29" t="s">
        <v>28</v>
      </c>
      <c r="K12" s="30"/>
      <c r="L12" s="30"/>
      <c r="M12" s="30"/>
      <c r="N12" s="39"/>
      <c r="O12" s="27"/>
      <c r="P12" s="37">
        <v>7464</v>
      </c>
      <c r="Q12" s="40">
        <f>+P12*1.2</f>
        <v>8956.8</v>
      </c>
      <c r="R12" s="41">
        <f>+G12+P12</f>
        <v>18900</v>
      </c>
      <c r="S12" s="40">
        <f>+R12*1.2</f>
        <v>22680</v>
      </c>
      <c r="T12" s="18"/>
      <c r="U12" s="18"/>
      <c r="V12" s="18"/>
    </row>
    <row r="13" spans="1:22" ht="12.75">
      <c r="A13" s="8"/>
      <c r="B13" s="8"/>
      <c r="C13" s="8"/>
      <c r="D13" s="8"/>
      <c r="E13" s="8"/>
      <c r="F13" s="8"/>
      <c r="G13" s="10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1"/>
      <c r="S13" s="18"/>
      <c r="T13" s="18"/>
      <c r="U13" s="18"/>
      <c r="V13" s="18"/>
    </row>
    <row r="14" spans="1:22" ht="12.75">
      <c r="A14" s="8"/>
      <c r="B14" s="8"/>
      <c r="C14" s="8"/>
      <c r="D14" s="8"/>
      <c r="E14" s="8"/>
      <c r="F14" s="8"/>
      <c r="G14" s="10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1"/>
      <c r="S14" s="18"/>
      <c r="T14" s="18"/>
      <c r="U14" s="18"/>
      <c r="V14" s="18"/>
    </row>
    <row r="15" spans="1:22" ht="12.75">
      <c r="A15" s="42" t="s">
        <v>29</v>
      </c>
      <c r="B15" s="43"/>
      <c r="C15" s="43"/>
      <c r="D15" s="43"/>
      <c r="E15" s="43"/>
      <c r="F15" s="43"/>
      <c r="G15" s="43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1"/>
      <c r="S15" s="18"/>
      <c r="T15" s="18"/>
      <c r="U15" s="18"/>
      <c r="V15" s="18"/>
    </row>
    <row r="16" spans="1:22" ht="12.75">
      <c r="A16" s="44" t="s">
        <v>30</v>
      </c>
      <c r="B16" s="45" t="s">
        <v>31</v>
      </c>
      <c r="C16" s="36">
        <v>11</v>
      </c>
      <c r="D16" s="36">
        <v>77</v>
      </c>
      <c r="E16" s="36" t="s">
        <v>32</v>
      </c>
      <c r="F16" s="36" t="s">
        <v>33</v>
      </c>
      <c r="G16" s="37">
        <v>6900</v>
      </c>
      <c r="H16" s="38">
        <f>+G16*1.2</f>
        <v>8280</v>
      </c>
      <c r="I16" s="46"/>
      <c r="J16" s="44" t="s">
        <v>34</v>
      </c>
      <c r="K16" s="47" t="s">
        <v>31</v>
      </c>
      <c r="L16" s="48">
        <v>12</v>
      </c>
      <c r="M16" s="48">
        <v>77</v>
      </c>
      <c r="N16" s="48" t="s">
        <v>35</v>
      </c>
      <c r="O16" s="48" t="s">
        <v>33</v>
      </c>
      <c r="P16" s="49">
        <v>6100</v>
      </c>
      <c r="Q16" s="38">
        <f>+P16*1.2</f>
        <v>7320</v>
      </c>
      <c r="R16" s="18"/>
      <c r="S16" s="18"/>
      <c r="T16" s="18"/>
      <c r="U16" s="18"/>
      <c r="V16" s="18"/>
    </row>
    <row r="17" spans="1:22" ht="12.75">
      <c r="A17" s="44" t="s">
        <v>30</v>
      </c>
      <c r="B17" s="45" t="s">
        <v>31</v>
      </c>
      <c r="C17" s="36">
        <v>11</v>
      </c>
      <c r="D17" s="36">
        <v>88</v>
      </c>
      <c r="E17" s="36" t="s">
        <v>32</v>
      </c>
      <c r="F17" s="36" t="s">
        <v>36</v>
      </c>
      <c r="G17" s="37">
        <v>7250</v>
      </c>
      <c r="H17" s="38">
        <f>+G17*1.2</f>
        <v>8700</v>
      </c>
      <c r="I17" s="46"/>
      <c r="J17" s="44" t="s">
        <v>34</v>
      </c>
      <c r="K17" s="47" t="s">
        <v>31</v>
      </c>
      <c r="L17" s="48">
        <v>12</v>
      </c>
      <c r="M17" s="48">
        <v>88</v>
      </c>
      <c r="N17" s="48" t="s">
        <v>35</v>
      </c>
      <c r="O17" s="48" t="s">
        <v>36</v>
      </c>
      <c r="P17" s="49">
        <v>6350</v>
      </c>
      <c r="Q17" s="38">
        <f>+P17*1.2</f>
        <v>7620</v>
      </c>
      <c r="R17" s="18"/>
      <c r="S17" s="18"/>
      <c r="T17" s="18"/>
      <c r="U17" s="18"/>
      <c r="V17" s="18"/>
    </row>
    <row r="18" spans="1:22" ht="12.75">
      <c r="A18" s="44" t="s">
        <v>30</v>
      </c>
      <c r="B18" s="45" t="s">
        <v>31</v>
      </c>
      <c r="C18" s="36">
        <v>11</v>
      </c>
      <c r="D18" s="36">
        <v>105</v>
      </c>
      <c r="E18" s="36" t="s">
        <v>32</v>
      </c>
      <c r="F18" s="36" t="s">
        <v>37</v>
      </c>
      <c r="G18" s="37">
        <v>7650</v>
      </c>
      <c r="H18" s="38">
        <f>+G18*1.2</f>
        <v>9180</v>
      </c>
      <c r="I18" s="46"/>
      <c r="J18" s="44" t="s">
        <v>34</v>
      </c>
      <c r="K18" s="47" t="s">
        <v>31</v>
      </c>
      <c r="L18" s="48">
        <v>12</v>
      </c>
      <c r="M18" s="48">
        <v>105</v>
      </c>
      <c r="N18" s="48" t="s">
        <v>35</v>
      </c>
      <c r="O18" s="48" t="s">
        <v>37</v>
      </c>
      <c r="P18" s="49">
        <v>6750</v>
      </c>
      <c r="Q18" s="38">
        <f>+P18*1.2</f>
        <v>8100</v>
      </c>
      <c r="R18" s="18"/>
      <c r="S18" s="18"/>
      <c r="T18" s="18"/>
      <c r="U18" s="50"/>
      <c r="V18" s="50"/>
    </row>
    <row r="19" spans="1:22" ht="12.75">
      <c r="A19" s="44" t="s">
        <v>30</v>
      </c>
      <c r="B19" s="45" t="s">
        <v>31</v>
      </c>
      <c r="C19" s="36">
        <v>11</v>
      </c>
      <c r="D19" s="36">
        <v>130</v>
      </c>
      <c r="E19" s="36" t="s">
        <v>32</v>
      </c>
      <c r="F19" s="36" t="s">
        <v>38</v>
      </c>
      <c r="G19" s="37">
        <v>8200</v>
      </c>
      <c r="H19" s="38">
        <f>+G19*1.2</f>
        <v>9840</v>
      </c>
      <c r="I19" s="46"/>
      <c r="J19" s="44"/>
      <c r="K19" s="47"/>
      <c r="L19" s="48"/>
      <c r="M19" s="48"/>
      <c r="N19" s="48"/>
      <c r="O19" s="48"/>
      <c r="P19" s="49"/>
      <c r="Q19" s="38"/>
      <c r="R19" s="18"/>
      <c r="S19" s="18"/>
      <c r="T19" s="18"/>
      <c r="U19" s="18"/>
      <c r="V19" s="18"/>
    </row>
    <row r="20" spans="1:22" ht="12.75">
      <c r="A20" s="44"/>
      <c r="B20" s="45"/>
      <c r="C20" s="36"/>
      <c r="D20" s="36"/>
      <c r="E20" s="36"/>
      <c r="F20" s="36"/>
      <c r="G20" s="51"/>
      <c r="H20" s="38"/>
      <c r="I20" s="46"/>
      <c r="J20" s="44" t="s">
        <v>39</v>
      </c>
      <c r="K20" s="47" t="s">
        <v>31</v>
      </c>
      <c r="L20" s="48">
        <v>14</v>
      </c>
      <c r="M20" s="48">
        <v>60</v>
      </c>
      <c r="N20" s="48" t="s">
        <v>35</v>
      </c>
      <c r="O20" s="48"/>
      <c r="P20" s="49">
        <v>4400</v>
      </c>
      <c r="Q20" s="38">
        <f>+P20*1.2</f>
        <v>5280</v>
      </c>
      <c r="R20" s="18"/>
      <c r="S20" s="18"/>
      <c r="T20" s="18"/>
      <c r="U20" s="18"/>
      <c r="V20" s="18"/>
    </row>
    <row r="21" spans="1:22" ht="12.75">
      <c r="A21" s="44" t="s">
        <v>40</v>
      </c>
      <c r="B21" s="45" t="s">
        <v>31</v>
      </c>
      <c r="C21" s="36">
        <v>13</v>
      </c>
      <c r="D21" s="36">
        <v>77</v>
      </c>
      <c r="E21" s="36"/>
      <c r="F21" s="36" t="s">
        <v>41</v>
      </c>
      <c r="G21" s="37">
        <v>5700</v>
      </c>
      <c r="H21" s="38">
        <f>+G21*1.2</f>
        <v>6840</v>
      </c>
      <c r="I21" s="46"/>
      <c r="J21" s="44" t="s">
        <v>39</v>
      </c>
      <c r="K21" s="47" t="s">
        <v>31</v>
      </c>
      <c r="L21" s="48">
        <v>14</v>
      </c>
      <c r="M21" s="48">
        <v>65</v>
      </c>
      <c r="N21" s="48" t="s">
        <v>35</v>
      </c>
      <c r="O21" s="48"/>
      <c r="P21" s="49">
        <v>4550</v>
      </c>
      <c r="Q21" s="38">
        <f>+P21*1.2</f>
        <v>5460</v>
      </c>
      <c r="R21" s="18"/>
      <c r="S21" s="18"/>
      <c r="T21" s="18"/>
      <c r="U21" s="18"/>
      <c r="V21" s="18"/>
    </row>
    <row r="22" spans="1:22" ht="12.75">
      <c r="A22" s="44" t="s">
        <v>40</v>
      </c>
      <c r="B22" s="45" t="s">
        <v>31</v>
      </c>
      <c r="C22" s="36">
        <v>13</v>
      </c>
      <c r="D22" s="36">
        <v>86</v>
      </c>
      <c r="E22" s="36"/>
      <c r="F22" s="36" t="s">
        <v>42</v>
      </c>
      <c r="G22" s="37">
        <v>5900</v>
      </c>
      <c r="H22" s="38">
        <f>+G22*1.2</f>
        <v>7080</v>
      </c>
      <c r="I22" s="46"/>
      <c r="J22" s="44" t="s">
        <v>39</v>
      </c>
      <c r="K22" s="47" t="s">
        <v>31</v>
      </c>
      <c r="L22" s="48">
        <v>14</v>
      </c>
      <c r="M22" s="48">
        <v>72</v>
      </c>
      <c r="N22" s="48" t="s">
        <v>35</v>
      </c>
      <c r="O22" s="48"/>
      <c r="P22" s="49">
        <v>4750</v>
      </c>
      <c r="Q22" s="38">
        <f>+P22*1.2</f>
        <v>5700</v>
      </c>
      <c r="R22" s="18"/>
      <c r="S22" s="18"/>
      <c r="T22" s="18"/>
      <c r="U22" s="18"/>
      <c r="V22" s="18"/>
    </row>
    <row r="23" spans="1:22" ht="12.75">
      <c r="A23" s="44" t="s">
        <v>40</v>
      </c>
      <c r="B23" s="45" t="s">
        <v>31</v>
      </c>
      <c r="C23" s="36">
        <v>13</v>
      </c>
      <c r="D23" s="36">
        <v>105</v>
      </c>
      <c r="E23" s="36"/>
      <c r="F23" s="36" t="s">
        <v>43</v>
      </c>
      <c r="G23" s="37">
        <v>6150</v>
      </c>
      <c r="H23" s="38">
        <f>+G23*1.2</f>
        <v>7380</v>
      </c>
      <c r="I23" s="46"/>
      <c r="J23" s="44" t="s">
        <v>39</v>
      </c>
      <c r="K23" s="47" t="s">
        <v>31</v>
      </c>
      <c r="L23" s="48">
        <v>14</v>
      </c>
      <c r="M23" s="48">
        <v>77</v>
      </c>
      <c r="N23" s="48" t="s">
        <v>35</v>
      </c>
      <c r="O23" s="48" t="s">
        <v>41</v>
      </c>
      <c r="P23" s="49">
        <v>4900</v>
      </c>
      <c r="Q23" s="38">
        <f>+P23*1.2</f>
        <v>5880</v>
      </c>
      <c r="R23" s="18"/>
      <c r="S23" s="18"/>
      <c r="T23" s="18"/>
      <c r="U23" s="18"/>
      <c r="V23" s="18"/>
    </row>
    <row r="24" spans="1:22" ht="12.75">
      <c r="A24" s="44" t="s">
        <v>40</v>
      </c>
      <c r="B24" s="45" t="s">
        <v>31</v>
      </c>
      <c r="C24" s="36">
        <v>13</v>
      </c>
      <c r="D24" s="36">
        <v>130</v>
      </c>
      <c r="E24" s="36"/>
      <c r="F24" s="48" t="s">
        <v>44</v>
      </c>
      <c r="G24" s="37">
        <v>6450</v>
      </c>
      <c r="H24" s="38">
        <f>+G24*1.2</f>
        <v>7740</v>
      </c>
      <c r="I24" s="46"/>
      <c r="J24" s="44" t="s">
        <v>39</v>
      </c>
      <c r="K24" s="47" t="s">
        <v>31</v>
      </c>
      <c r="L24" s="48">
        <v>14</v>
      </c>
      <c r="M24" s="48">
        <v>88</v>
      </c>
      <c r="N24" s="48" t="s">
        <v>35</v>
      </c>
      <c r="O24" s="48" t="s">
        <v>42</v>
      </c>
      <c r="P24" s="49">
        <v>5100</v>
      </c>
      <c r="Q24" s="38">
        <f>+P24*1.2</f>
        <v>6120</v>
      </c>
      <c r="R24" s="18"/>
      <c r="S24" s="18"/>
      <c r="T24" s="18"/>
      <c r="U24" s="18"/>
      <c r="V24" s="18"/>
    </row>
    <row r="25" spans="1:22" ht="12.75">
      <c r="A25" s="52"/>
      <c r="B25" s="45"/>
      <c r="C25" s="36"/>
      <c r="D25" s="36"/>
      <c r="E25" s="36"/>
      <c r="F25" s="36"/>
      <c r="G25" s="37"/>
      <c r="H25" s="38">
        <f>+G25*1.2</f>
        <v>0</v>
      </c>
      <c r="I25" s="46"/>
      <c r="J25" s="44" t="s">
        <v>39</v>
      </c>
      <c r="K25" s="47" t="s">
        <v>31</v>
      </c>
      <c r="L25" s="48">
        <v>14</v>
      </c>
      <c r="M25" s="48">
        <v>105</v>
      </c>
      <c r="N25" s="48" t="s">
        <v>35</v>
      </c>
      <c r="O25" s="48" t="s">
        <v>45</v>
      </c>
      <c r="P25" s="49">
        <v>5300</v>
      </c>
      <c r="Q25" s="38">
        <f>+P25*1.2</f>
        <v>6360</v>
      </c>
      <c r="R25" s="18"/>
      <c r="S25" s="18"/>
      <c r="T25" s="18"/>
      <c r="U25" s="18"/>
      <c r="V25" s="18"/>
    </row>
    <row r="26" spans="1:22" ht="12.75">
      <c r="A26" s="53"/>
      <c r="B26" s="54"/>
      <c r="C26" s="55"/>
      <c r="D26" s="55"/>
      <c r="E26" s="55"/>
      <c r="F26" s="56"/>
      <c r="G26" s="57"/>
      <c r="H26" s="58"/>
      <c r="I26" s="46"/>
      <c r="J26" s="59"/>
      <c r="K26" s="46"/>
      <c r="L26" s="46"/>
      <c r="M26" s="46"/>
      <c r="N26" s="46"/>
      <c r="O26" s="46"/>
      <c r="P26" s="46"/>
      <c r="Q26" s="58"/>
      <c r="R26" s="18"/>
      <c r="S26" s="18"/>
      <c r="T26" s="18"/>
      <c r="U26" s="18"/>
      <c r="V26" s="18"/>
    </row>
    <row r="27" spans="1:22" ht="12.75">
      <c r="A27" s="42" t="s">
        <v>46</v>
      </c>
      <c r="B27" s="54"/>
      <c r="C27" s="55"/>
      <c r="D27" s="55"/>
      <c r="E27" s="55"/>
      <c r="F27" s="56"/>
      <c r="G27" s="57"/>
      <c r="H27" s="58"/>
      <c r="I27" s="46"/>
      <c r="J27" s="44" t="s">
        <v>47</v>
      </c>
      <c r="K27" s="47" t="s">
        <v>31</v>
      </c>
      <c r="L27" s="48">
        <v>15</v>
      </c>
      <c r="M27" s="48">
        <v>60</v>
      </c>
      <c r="N27" s="48"/>
      <c r="O27" s="48" t="s">
        <v>48</v>
      </c>
      <c r="P27" s="49">
        <v>3400</v>
      </c>
      <c r="Q27" s="38">
        <f>+P27*1.2</f>
        <v>4080</v>
      </c>
      <c r="R27" s="18"/>
      <c r="S27" s="18"/>
      <c r="T27" s="18"/>
      <c r="U27" s="18"/>
      <c r="V27" s="18"/>
    </row>
    <row r="28" spans="1:22" ht="12.75">
      <c r="A28" s="44" t="s">
        <v>49</v>
      </c>
      <c r="B28" s="45" t="s">
        <v>31</v>
      </c>
      <c r="C28" s="36">
        <v>28</v>
      </c>
      <c r="D28" s="36">
        <v>60</v>
      </c>
      <c r="E28" s="36" t="s">
        <v>50</v>
      </c>
      <c r="F28" s="48" t="s">
        <v>51</v>
      </c>
      <c r="G28" s="37">
        <v>7800</v>
      </c>
      <c r="H28" s="38">
        <f>+G28*1.2</f>
        <v>9360</v>
      </c>
      <c r="I28" s="46"/>
      <c r="J28" s="44" t="s">
        <v>47</v>
      </c>
      <c r="K28" s="47" t="s">
        <v>31</v>
      </c>
      <c r="L28" s="48">
        <v>15</v>
      </c>
      <c r="M28" s="48">
        <v>65</v>
      </c>
      <c r="N28" s="48"/>
      <c r="O28" s="48" t="s">
        <v>52</v>
      </c>
      <c r="P28" s="49">
        <v>3500</v>
      </c>
      <c r="Q28" s="38">
        <f>+P28*1.2</f>
        <v>4200</v>
      </c>
      <c r="R28" s="18"/>
      <c r="S28" s="18"/>
      <c r="T28" s="18"/>
      <c r="U28" s="18"/>
      <c r="V28" s="18"/>
    </row>
    <row r="29" spans="1:22" ht="12.75">
      <c r="A29" s="44" t="s">
        <v>49</v>
      </c>
      <c r="B29" s="45" t="s">
        <v>31</v>
      </c>
      <c r="C29" s="36">
        <v>28</v>
      </c>
      <c r="D29" s="36">
        <v>60</v>
      </c>
      <c r="E29" s="36" t="s">
        <v>53</v>
      </c>
      <c r="F29" s="36" t="s">
        <v>51</v>
      </c>
      <c r="G29" s="37">
        <v>8200</v>
      </c>
      <c r="H29" s="38">
        <f>+G29*1.2</f>
        <v>9840</v>
      </c>
      <c r="I29" s="46"/>
      <c r="J29" s="44" t="s">
        <v>47</v>
      </c>
      <c r="K29" s="47" t="s">
        <v>31</v>
      </c>
      <c r="L29" s="48">
        <v>15</v>
      </c>
      <c r="M29" s="48">
        <v>72</v>
      </c>
      <c r="N29" s="48"/>
      <c r="O29" s="48" t="s">
        <v>54</v>
      </c>
      <c r="P29" s="49">
        <v>3600</v>
      </c>
      <c r="Q29" s="38">
        <f>+P29*1.2</f>
        <v>4320</v>
      </c>
      <c r="R29" s="18"/>
      <c r="S29" s="18"/>
      <c r="T29" s="18"/>
      <c r="U29" s="18"/>
      <c r="V29" s="18"/>
    </row>
    <row r="30" spans="1:22" ht="12.75">
      <c r="A30" s="44" t="s">
        <v>49</v>
      </c>
      <c r="B30" s="45" t="s">
        <v>31</v>
      </c>
      <c r="C30" s="36">
        <v>28</v>
      </c>
      <c r="D30" s="48">
        <v>60</v>
      </c>
      <c r="E30" s="48" t="s">
        <v>55</v>
      </c>
      <c r="F30" s="36" t="s">
        <v>56</v>
      </c>
      <c r="G30" s="37">
        <v>8200</v>
      </c>
      <c r="H30" s="38">
        <f>+G30*1.2</f>
        <v>9840</v>
      </c>
      <c r="I30" s="46"/>
      <c r="J30" s="44" t="s">
        <v>47</v>
      </c>
      <c r="K30" s="47" t="s">
        <v>31</v>
      </c>
      <c r="L30" s="48">
        <v>15</v>
      </c>
      <c r="M30" s="48">
        <v>77</v>
      </c>
      <c r="N30" s="48"/>
      <c r="O30" s="48" t="s">
        <v>57</v>
      </c>
      <c r="P30" s="49">
        <v>3750</v>
      </c>
      <c r="Q30" s="38">
        <f>+P30*1.2</f>
        <v>4500</v>
      </c>
      <c r="R30" s="18"/>
      <c r="S30" s="18"/>
      <c r="T30" s="18"/>
      <c r="U30" s="18"/>
      <c r="V30" s="18"/>
    </row>
    <row r="31" spans="1:22" ht="12.75">
      <c r="A31" s="44" t="s">
        <v>49</v>
      </c>
      <c r="B31" s="45" t="s">
        <v>31</v>
      </c>
      <c r="C31" s="36">
        <v>28</v>
      </c>
      <c r="D31" s="48">
        <v>60</v>
      </c>
      <c r="E31" s="48" t="s">
        <v>58</v>
      </c>
      <c r="F31" s="36" t="s">
        <v>56</v>
      </c>
      <c r="G31" s="37">
        <v>8600</v>
      </c>
      <c r="H31" s="38">
        <f>+G31*1.2</f>
        <v>10320</v>
      </c>
      <c r="I31" s="46"/>
      <c r="J31" s="44" t="s">
        <v>47</v>
      </c>
      <c r="K31" s="47" t="s">
        <v>31</v>
      </c>
      <c r="L31" s="48">
        <v>15</v>
      </c>
      <c r="M31" s="48">
        <v>88</v>
      </c>
      <c r="N31" s="48"/>
      <c r="O31" s="48" t="s">
        <v>59</v>
      </c>
      <c r="P31" s="49">
        <v>3900</v>
      </c>
      <c r="Q31" s="38">
        <f>+P31*1.2</f>
        <v>4680</v>
      </c>
      <c r="R31" s="18"/>
      <c r="S31" s="18"/>
      <c r="T31" s="18"/>
      <c r="U31" s="18"/>
      <c r="V31" s="18"/>
    </row>
    <row r="32" spans="1:22" ht="12.75">
      <c r="A32" s="53"/>
      <c r="B32" s="54"/>
      <c r="C32" s="55"/>
      <c r="D32" s="55"/>
      <c r="E32" s="55"/>
      <c r="F32" s="56"/>
      <c r="G32" s="57"/>
      <c r="H32" s="58"/>
      <c r="I32" s="46"/>
      <c r="J32" s="60"/>
      <c r="K32" s="61"/>
      <c r="L32" s="56"/>
      <c r="M32" s="56"/>
      <c r="N32" s="56"/>
      <c r="O32" s="56"/>
      <c r="P32" s="46"/>
      <c r="Q32" s="58"/>
      <c r="R32" s="18"/>
      <c r="S32" s="18"/>
      <c r="T32" s="18"/>
      <c r="U32" s="18"/>
      <c r="V32" s="18"/>
    </row>
    <row r="33" spans="1:22" ht="12.75">
      <c r="A33" s="44" t="s">
        <v>60</v>
      </c>
      <c r="B33" s="45" t="s">
        <v>31</v>
      </c>
      <c r="C33" s="36">
        <v>21</v>
      </c>
      <c r="D33" s="36">
        <v>50</v>
      </c>
      <c r="E33" s="36" t="s">
        <v>50</v>
      </c>
      <c r="F33" s="48" t="s">
        <v>61</v>
      </c>
      <c r="G33" s="37">
        <v>6800</v>
      </c>
      <c r="H33" s="38">
        <f>+G33*1.2</f>
        <v>8160</v>
      </c>
      <c r="I33" s="46"/>
      <c r="J33" s="44" t="s">
        <v>62</v>
      </c>
      <c r="K33" s="47" t="s">
        <v>31</v>
      </c>
      <c r="L33" s="48">
        <v>22</v>
      </c>
      <c r="M33" s="48">
        <v>35</v>
      </c>
      <c r="N33" s="48" t="s">
        <v>50</v>
      </c>
      <c r="O33" s="48" t="s">
        <v>63</v>
      </c>
      <c r="P33" s="49">
        <v>5700</v>
      </c>
      <c r="Q33" s="38">
        <f>+P33*1.2</f>
        <v>6840</v>
      </c>
      <c r="R33" s="18"/>
      <c r="S33" s="18"/>
      <c r="T33" s="18"/>
      <c r="U33" s="18"/>
      <c r="V33" s="18"/>
    </row>
    <row r="34" spans="1:22" ht="12.75">
      <c r="A34" s="44" t="s">
        <v>60</v>
      </c>
      <c r="B34" s="45" t="s">
        <v>31</v>
      </c>
      <c r="C34" s="36">
        <v>21</v>
      </c>
      <c r="D34" s="36">
        <v>50</v>
      </c>
      <c r="E34" s="36" t="s">
        <v>53</v>
      </c>
      <c r="F34" s="36" t="s">
        <v>61</v>
      </c>
      <c r="G34" s="37">
        <v>7200</v>
      </c>
      <c r="H34" s="38">
        <f>+G34*1.2</f>
        <v>8640</v>
      </c>
      <c r="I34" s="46"/>
      <c r="J34" s="44" t="s">
        <v>62</v>
      </c>
      <c r="K34" s="47" t="s">
        <v>31</v>
      </c>
      <c r="L34" s="48">
        <v>22</v>
      </c>
      <c r="M34" s="48">
        <v>35</v>
      </c>
      <c r="N34" s="48" t="s">
        <v>53</v>
      </c>
      <c r="O34" s="48" t="s">
        <v>63</v>
      </c>
      <c r="P34" s="49">
        <v>6100</v>
      </c>
      <c r="Q34" s="38">
        <f>+P34*1.2</f>
        <v>7320</v>
      </c>
      <c r="R34" s="18"/>
      <c r="S34" s="18"/>
      <c r="T34" s="18"/>
      <c r="U34" s="18"/>
      <c r="V34" s="18"/>
    </row>
    <row r="35" spans="1:22" ht="12.75">
      <c r="A35" s="44" t="s">
        <v>60</v>
      </c>
      <c r="B35" s="45" t="s">
        <v>31</v>
      </c>
      <c r="C35" s="36">
        <v>21</v>
      </c>
      <c r="D35" s="48">
        <v>50</v>
      </c>
      <c r="E35" s="48" t="s">
        <v>55</v>
      </c>
      <c r="F35" s="36" t="s">
        <v>64</v>
      </c>
      <c r="G35" s="37">
        <v>7200</v>
      </c>
      <c r="H35" s="38">
        <f>+G35*1.2</f>
        <v>8640</v>
      </c>
      <c r="I35" s="46"/>
      <c r="J35" s="44" t="s">
        <v>62</v>
      </c>
      <c r="K35" s="47" t="s">
        <v>31</v>
      </c>
      <c r="L35" s="48">
        <v>22</v>
      </c>
      <c r="M35" s="48">
        <v>35</v>
      </c>
      <c r="N35" s="48" t="s">
        <v>55</v>
      </c>
      <c r="O35" s="48" t="s">
        <v>65</v>
      </c>
      <c r="P35" s="49">
        <v>6100</v>
      </c>
      <c r="Q35" s="38">
        <f>+P35*1.2</f>
        <v>7320</v>
      </c>
      <c r="R35" s="18"/>
      <c r="S35" s="18"/>
      <c r="T35" s="18"/>
      <c r="U35" s="18"/>
      <c r="V35" s="18"/>
    </row>
    <row r="36" spans="1:22" ht="12.75">
      <c r="A36" s="44" t="s">
        <v>60</v>
      </c>
      <c r="B36" s="45" t="s">
        <v>31</v>
      </c>
      <c r="C36" s="36">
        <v>21</v>
      </c>
      <c r="D36" s="48">
        <v>50</v>
      </c>
      <c r="E36" s="48" t="s">
        <v>58</v>
      </c>
      <c r="F36" s="36" t="s">
        <v>64</v>
      </c>
      <c r="G36" s="37">
        <v>7600</v>
      </c>
      <c r="H36" s="38">
        <f>+G36*1.2</f>
        <v>9120</v>
      </c>
      <c r="I36" s="46"/>
      <c r="J36" s="44" t="s">
        <v>62</v>
      </c>
      <c r="K36" s="47" t="s">
        <v>31</v>
      </c>
      <c r="L36" s="48">
        <v>22</v>
      </c>
      <c r="M36" s="48">
        <v>35</v>
      </c>
      <c r="N36" s="48" t="s">
        <v>58</v>
      </c>
      <c r="O36" s="48" t="s">
        <v>65</v>
      </c>
      <c r="P36" s="49">
        <v>6500</v>
      </c>
      <c r="Q36" s="38">
        <f>+P36*1.2</f>
        <v>7800</v>
      </c>
      <c r="R36" s="18"/>
      <c r="S36" s="18"/>
      <c r="T36" s="18"/>
      <c r="U36" s="18"/>
      <c r="V36" s="18"/>
    </row>
    <row r="37" spans="1:22" ht="12.75">
      <c r="A37" s="60"/>
      <c r="B37" s="54"/>
      <c r="C37" s="55"/>
      <c r="D37" s="56"/>
      <c r="E37" s="56"/>
      <c r="F37" s="55"/>
      <c r="G37" s="57"/>
      <c r="H37" s="58"/>
      <c r="I37" s="46"/>
      <c r="J37" s="60"/>
      <c r="K37" s="61"/>
      <c r="L37" s="56"/>
      <c r="M37" s="56"/>
      <c r="N37" s="56"/>
      <c r="O37" s="56"/>
      <c r="P37" s="46"/>
      <c r="Q37" s="58"/>
      <c r="R37" s="18"/>
      <c r="S37" s="18"/>
      <c r="T37" s="18"/>
      <c r="U37" s="18"/>
      <c r="V37" s="18"/>
    </row>
    <row r="38" spans="1:22" ht="12.75">
      <c r="A38" s="44" t="s">
        <v>66</v>
      </c>
      <c r="B38" s="45" t="s">
        <v>31</v>
      </c>
      <c r="C38" s="36">
        <v>23</v>
      </c>
      <c r="D38" s="36">
        <v>50</v>
      </c>
      <c r="E38" s="36" t="s">
        <v>50</v>
      </c>
      <c r="F38" s="48" t="s">
        <v>67</v>
      </c>
      <c r="G38" s="37">
        <v>4250</v>
      </c>
      <c r="H38" s="38">
        <f>+G38*1.2</f>
        <v>5100</v>
      </c>
      <c r="I38" s="46"/>
      <c r="J38" s="44" t="s">
        <v>68</v>
      </c>
      <c r="K38" s="47" t="s">
        <v>31</v>
      </c>
      <c r="L38" s="48">
        <v>24</v>
      </c>
      <c r="M38" s="48">
        <v>35</v>
      </c>
      <c r="N38" s="48" t="s">
        <v>50</v>
      </c>
      <c r="O38" s="48" t="s">
        <v>69</v>
      </c>
      <c r="P38" s="49">
        <v>3700</v>
      </c>
      <c r="Q38" s="38">
        <f>+P38*1.2</f>
        <v>4440</v>
      </c>
      <c r="R38" s="18"/>
      <c r="S38" s="18"/>
      <c r="T38" s="18"/>
      <c r="U38" s="18"/>
      <c r="V38" s="18"/>
    </row>
    <row r="39" spans="1:22" ht="12.75">
      <c r="A39" s="44" t="s">
        <v>66</v>
      </c>
      <c r="B39" s="45" t="s">
        <v>31</v>
      </c>
      <c r="C39" s="36">
        <v>23</v>
      </c>
      <c r="D39" s="36">
        <v>50</v>
      </c>
      <c r="E39" s="36" t="s">
        <v>53</v>
      </c>
      <c r="F39" s="36" t="s">
        <v>67</v>
      </c>
      <c r="G39" s="37">
        <v>4600</v>
      </c>
      <c r="H39" s="38">
        <f>+G39*1.2</f>
        <v>5520</v>
      </c>
      <c r="I39" s="46"/>
      <c r="J39" s="44" t="s">
        <v>68</v>
      </c>
      <c r="K39" s="47" t="s">
        <v>31</v>
      </c>
      <c r="L39" s="48">
        <v>24</v>
      </c>
      <c r="M39" s="48">
        <v>35</v>
      </c>
      <c r="N39" s="48" t="s">
        <v>53</v>
      </c>
      <c r="O39" s="48" t="s">
        <v>69</v>
      </c>
      <c r="P39" s="49">
        <v>4050</v>
      </c>
      <c r="Q39" s="38">
        <f>+P39*1.2</f>
        <v>4860</v>
      </c>
      <c r="R39" s="18"/>
      <c r="S39" s="18"/>
      <c r="T39" s="18"/>
      <c r="U39" s="18"/>
      <c r="V39" s="18"/>
    </row>
    <row r="40" spans="1:22" ht="12.75">
      <c r="A40" s="44" t="s">
        <v>66</v>
      </c>
      <c r="B40" s="45" t="s">
        <v>31</v>
      </c>
      <c r="C40" s="36">
        <v>23</v>
      </c>
      <c r="D40" s="48">
        <v>50</v>
      </c>
      <c r="E40" s="48" t="s">
        <v>55</v>
      </c>
      <c r="F40" s="36" t="s">
        <v>67</v>
      </c>
      <c r="G40" s="37">
        <v>4600</v>
      </c>
      <c r="H40" s="38">
        <f>+G40*1.2</f>
        <v>5520</v>
      </c>
      <c r="I40" s="46"/>
      <c r="J40" s="44" t="s">
        <v>68</v>
      </c>
      <c r="K40" s="47" t="s">
        <v>31</v>
      </c>
      <c r="L40" s="48">
        <v>24</v>
      </c>
      <c r="M40" s="48">
        <v>35</v>
      </c>
      <c r="N40" s="48" t="s">
        <v>55</v>
      </c>
      <c r="O40" s="48" t="s">
        <v>69</v>
      </c>
      <c r="P40" s="49">
        <v>4050</v>
      </c>
      <c r="Q40" s="38">
        <f>+P40*1.2</f>
        <v>4860</v>
      </c>
      <c r="R40" s="18"/>
      <c r="S40" s="18"/>
      <c r="T40" s="18"/>
      <c r="U40" s="18"/>
      <c r="V40" s="18"/>
    </row>
    <row r="41" spans="1:22" ht="12.75">
      <c r="A41" s="44" t="s">
        <v>66</v>
      </c>
      <c r="B41" s="45" t="s">
        <v>31</v>
      </c>
      <c r="C41" s="36">
        <v>23</v>
      </c>
      <c r="D41" s="48">
        <v>50</v>
      </c>
      <c r="E41" s="48" t="s">
        <v>58</v>
      </c>
      <c r="F41" s="36" t="s">
        <v>67</v>
      </c>
      <c r="G41" s="37">
        <v>5000</v>
      </c>
      <c r="H41" s="38">
        <f>+G41*1.2</f>
        <v>6000</v>
      </c>
      <c r="I41" s="46"/>
      <c r="J41" s="44" t="s">
        <v>68</v>
      </c>
      <c r="K41" s="47" t="s">
        <v>31</v>
      </c>
      <c r="L41" s="48">
        <v>24</v>
      </c>
      <c r="M41" s="48">
        <v>35</v>
      </c>
      <c r="N41" s="48" t="s">
        <v>58</v>
      </c>
      <c r="O41" s="48" t="s">
        <v>69</v>
      </c>
      <c r="P41" s="49">
        <v>4400</v>
      </c>
      <c r="Q41" s="38">
        <f>+P41*1.2</f>
        <v>5280</v>
      </c>
      <c r="R41" s="18"/>
      <c r="S41" s="18"/>
      <c r="T41" s="18"/>
      <c r="U41" s="18"/>
      <c r="V41" s="18"/>
    </row>
    <row r="42" spans="1:22" ht="12.75">
      <c r="A42" s="60"/>
      <c r="B42" s="54"/>
      <c r="C42" s="55"/>
      <c r="D42" s="56"/>
      <c r="E42" s="56"/>
      <c r="F42" s="55"/>
      <c r="G42" s="57"/>
      <c r="H42" s="58"/>
      <c r="I42" s="46"/>
      <c r="J42" s="60"/>
      <c r="K42" s="61"/>
      <c r="L42" s="56"/>
      <c r="M42" s="56"/>
      <c r="N42" s="56"/>
      <c r="O42" s="56"/>
      <c r="P42" s="46"/>
      <c r="Q42" s="58"/>
      <c r="R42" s="18"/>
      <c r="S42" s="18"/>
      <c r="T42" s="18"/>
      <c r="U42" s="18"/>
      <c r="V42" s="18"/>
    </row>
    <row r="43" spans="1:22" ht="12.75">
      <c r="A43" s="44" t="s">
        <v>70</v>
      </c>
      <c r="B43" s="45" t="s">
        <v>31</v>
      </c>
      <c r="C43" s="36">
        <v>25</v>
      </c>
      <c r="D43" s="36">
        <v>50</v>
      </c>
      <c r="E43" s="36" t="s">
        <v>71</v>
      </c>
      <c r="F43" s="48" t="s">
        <v>72</v>
      </c>
      <c r="G43" s="37">
        <v>4050</v>
      </c>
      <c r="H43" s="38">
        <f>+G43*1.2</f>
        <v>4860</v>
      </c>
      <c r="I43" s="46"/>
      <c r="J43" s="44" t="s">
        <v>73</v>
      </c>
      <c r="K43" s="47" t="s">
        <v>31</v>
      </c>
      <c r="L43" s="48">
        <v>26</v>
      </c>
      <c r="M43" s="48">
        <v>35</v>
      </c>
      <c r="N43" s="48" t="s">
        <v>71</v>
      </c>
      <c r="O43" s="48" t="s">
        <v>74</v>
      </c>
      <c r="P43" s="49">
        <v>3900</v>
      </c>
      <c r="Q43" s="49">
        <v>4620</v>
      </c>
      <c r="R43" s="18"/>
      <c r="S43" s="18"/>
      <c r="T43" s="18"/>
      <c r="U43" s="18"/>
      <c r="V43" s="18"/>
    </row>
    <row r="44" spans="8:22" ht="12.75"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</sheetData>
  <sheetProtection selectLockedCells="1" selectUnlockedCells="1"/>
  <printOptions/>
  <pageMargins left="0.39375" right="0.39375" top="0.39375" bottom="0.504166666666666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W8" activeCellId="1" sqref="A62:IV62 W8"/>
    </sheetView>
  </sheetViews>
  <sheetFormatPr defaultColWidth="9.140625" defaultRowHeight="12.75"/>
  <cols>
    <col min="1" max="1" width="5.28125" style="0" customWidth="1"/>
    <col min="2" max="2" width="1.8515625" style="0" customWidth="1"/>
    <col min="3" max="3" width="3.28125" style="0" customWidth="1"/>
    <col min="4" max="4" width="3.7109375" style="0" customWidth="1"/>
    <col min="5" max="5" width="5.140625" style="0" customWidth="1"/>
    <col min="6" max="6" width="8.57421875" style="0" customWidth="1"/>
    <col min="7" max="7" width="6.57421875" style="0" customWidth="1"/>
    <col min="8" max="8" width="7.00390625" style="0" customWidth="1"/>
    <col min="9" max="9" width="1.8515625" style="0" customWidth="1"/>
    <col min="10" max="10" width="4.57421875" style="0" customWidth="1"/>
    <col min="11" max="11" width="1.8515625" style="0" customWidth="1"/>
    <col min="12" max="12" width="3.57421875" style="0" customWidth="1"/>
    <col min="13" max="13" width="4.140625" style="0" customWidth="1"/>
    <col min="14" max="14" width="4.57421875" style="0" customWidth="1"/>
    <col min="15" max="15" width="8.57421875" style="0" customWidth="1"/>
    <col min="16" max="16" width="6.140625" style="0" customWidth="1"/>
    <col min="17" max="17" width="6.421875" style="0" customWidth="1"/>
    <col min="18" max="18" width="7.140625" style="0" customWidth="1"/>
    <col min="19" max="19" width="6.8515625" style="0" customWidth="1"/>
  </cols>
  <sheetData>
    <row r="1" spans="1:17" ht="15">
      <c r="A1" s="1" t="s">
        <v>0</v>
      </c>
      <c r="B1" s="1"/>
      <c r="C1" s="2"/>
      <c r="D1" s="1" t="s">
        <v>1</v>
      </c>
      <c r="E1" s="1"/>
      <c r="F1" s="1" t="s">
        <v>87</v>
      </c>
      <c r="G1" s="3"/>
      <c r="H1" s="4"/>
      <c r="I1" s="4"/>
      <c r="J1" s="4"/>
      <c r="K1" s="4"/>
      <c r="L1" s="4"/>
      <c r="M1" s="4"/>
      <c r="N1" s="4"/>
      <c r="O1" s="4"/>
      <c r="P1" s="62"/>
      <c r="Q1" s="6" t="s">
        <v>3</v>
      </c>
    </row>
    <row r="2" spans="1:17" ht="15">
      <c r="A2" s="7"/>
      <c r="B2" s="7"/>
      <c r="C2" s="8"/>
      <c r="D2" s="7"/>
      <c r="E2" s="7"/>
      <c r="F2" s="7"/>
      <c r="G2" s="3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12.75">
      <c r="A3" s="9" t="s">
        <v>4</v>
      </c>
      <c r="B3" s="8"/>
      <c r="C3" s="8"/>
      <c r="D3" s="8"/>
      <c r="E3" s="8"/>
      <c r="F3" s="8"/>
      <c r="G3" s="10"/>
      <c r="H3" s="4"/>
      <c r="I3" s="4"/>
      <c r="J3" s="4"/>
      <c r="K3" s="4"/>
      <c r="L3" s="4"/>
      <c r="M3" s="4"/>
      <c r="N3" s="4"/>
      <c r="O3" s="4"/>
      <c r="P3" s="4"/>
      <c r="Q3" s="4"/>
      <c r="R3" s="11"/>
    </row>
    <row r="4" spans="1:19" ht="12.75">
      <c r="A4" s="12"/>
      <c r="B4" s="8"/>
      <c r="C4" s="8"/>
      <c r="D4" s="8"/>
      <c r="E4" s="8"/>
      <c r="F4" s="8"/>
      <c r="G4" s="10"/>
      <c r="H4" s="4"/>
      <c r="I4" s="4"/>
      <c r="J4" s="4"/>
      <c r="K4" s="4"/>
      <c r="L4" s="4"/>
      <c r="M4" s="4"/>
      <c r="N4" s="4"/>
      <c r="O4" s="4"/>
      <c r="P4" s="4"/>
      <c r="Q4" s="13" t="s">
        <v>88</v>
      </c>
      <c r="R4" s="13"/>
      <c r="S4" s="14"/>
    </row>
    <row r="5" spans="1:22" ht="12.75">
      <c r="A5" s="15" t="s">
        <v>6</v>
      </c>
      <c r="B5" s="15"/>
      <c r="C5" s="15"/>
      <c r="D5" s="15"/>
      <c r="E5" s="15"/>
      <c r="F5" s="16" t="s">
        <v>7</v>
      </c>
      <c r="G5" s="16" t="s">
        <v>8</v>
      </c>
      <c r="H5" s="16" t="s">
        <v>9</v>
      </c>
      <c r="I5" s="17"/>
      <c r="J5" s="15" t="s">
        <v>6</v>
      </c>
      <c r="K5" s="15"/>
      <c r="L5" s="15"/>
      <c r="M5" s="15"/>
      <c r="N5" s="15"/>
      <c r="O5" s="16" t="s">
        <v>7</v>
      </c>
      <c r="P5" s="16" t="s">
        <v>8</v>
      </c>
      <c r="Q5" s="16" t="s">
        <v>9</v>
      </c>
      <c r="R5" s="16" t="s">
        <v>8</v>
      </c>
      <c r="S5" s="16" t="s">
        <v>9</v>
      </c>
      <c r="T5" s="18"/>
      <c r="U5" s="18"/>
      <c r="V5" s="18"/>
    </row>
    <row r="6" spans="1:22" ht="12.75">
      <c r="A6" s="15"/>
      <c r="B6" s="16" t="s">
        <v>10</v>
      </c>
      <c r="C6" s="16" t="s">
        <v>11</v>
      </c>
      <c r="D6" s="16" t="s">
        <v>12</v>
      </c>
      <c r="E6" s="16" t="s">
        <v>13</v>
      </c>
      <c r="F6" s="16"/>
      <c r="G6" s="16" t="s">
        <v>14</v>
      </c>
      <c r="H6" s="16" t="s">
        <v>14</v>
      </c>
      <c r="I6" s="17"/>
      <c r="J6" s="15"/>
      <c r="K6" s="16" t="s">
        <v>10</v>
      </c>
      <c r="L6" s="16" t="s">
        <v>11</v>
      </c>
      <c r="M6" s="16" t="s">
        <v>12</v>
      </c>
      <c r="N6" s="16" t="s">
        <v>13</v>
      </c>
      <c r="O6" s="16"/>
      <c r="P6" s="16" t="s">
        <v>14</v>
      </c>
      <c r="Q6" s="16" t="s">
        <v>14</v>
      </c>
      <c r="R6" s="16" t="s">
        <v>14</v>
      </c>
      <c r="S6" s="16" t="s">
        <v>14</v>
      </c>
      <c r="T6" s="18"/>
      <c r="U6" s="18"/>
      <c r="V6" s="18"/>
    </row>
    <row r="7" spans="1:22" ht="12.75">
      <c r="A7" s="19"/>
      <c r="B7" s="17"/>
      <c r="C7" s="17"/>
      <c r="D7" s="17"/>
      <c r="E7" s="17"/>
      <c r="F7" s="17"/>
      <c r="G7" s="17"/>
      <c r="H7" s="20"/>
      <c r="I7" s="17"/>
      <c r="J7" s="19"/>
      <c r="K7" s="17"/>
      <c r="L7" s="17"/>
      <c r="M7" s="17"/>
      <c r="N7" s="17"/>
      <c r="O7" s="17"/>
      <c r="P7" s="17"/>
      <c r="Q7" s="20"/>
      <c r="R7" s="21"/>
      <c r="S7" s="18"/>
      <c r="T7" s="18"/>
      <c r="U7" s="18"/>
      <c r="V7" s="18"/>
    </row>
    <row r="8" spans="1:22" ht="12.75">
      <c r="A8" s="22" t="s">
        <v>15</v>
      </c>
      <c r="B8" s="23"/>
      <c r="C8" s="23"/>
      <c r="D8" s="23"/>
      <c r="E8" s="24"/>
      <c r="F8" s="25"/>
      <c r="G8" s="26"/>
      <c r="H8" s="27"/>
      <c r="I8" s="28"/>
      <c r="J8" s="29" t="s">
        <v>16</v>
      </c>
      <c r="K8" s="30"/>
      <c r="L8" s="30"/>
      <c r="M8" s="31"/>
      <c r="N8" s="32"/>
      <c r="O8" s="27"/>
      <c r="P8" s="27"/>
      <c r="Q8" s="27"/>
      <c r="R8" s="33"/>
      <c r="S8" s="33"/>
      <c r="T8" s="18"/>
      <c r="U8" s="18"/>
      <c r="V8" s="18"/>
    </row>
    <row r="9" spans="1:22" ht="12.75">
      <c r="A9" s="29" t="s">
        <v>89</v>
      </c>
      <c r="B9" s="23"/>
      <c r="C9" s="23"/>
      <c r="D9" s="34"/>
      <c r="E9" s="35"/>
      <c r="F9" s="36" t="s">
        <v>18</v>
      </c>
      <c r="G9" s="37">
        <v>5800</v>
      </c>
      <c r="H9" s="38">
        <f>+G9*1.2</f>
        <v>6960</v>
      </c>
      <c r="I9" s="28"/>
      <c r="J9" s="29" t="s">
        <v>19</v>
      </c>
      <c r="K9" s="30"/>
      <c r="L9" s="30"/>
      <c r="M9" s="30"/>
      <c r="N9" s="39"/>
      <c r="O9" s="27"/>
      <c r="P9" s="37">
        <v>3955</v>
      </c>
      <c r="Q9" s="40">
        <f>+P9*1.2</f>
        <v>4746</v>
      </c>
      <c r="R9" s="41">
        <f>+G9+P9</f>
        <v>9755</v>
      </c>
      <c r="S9" s="40">
        <f>+R9*1.2</f>
        <v>11706</v>
      </c>
      <c r="T9" s="18"/>
      <c r="U9" s="18"/>
      <c r="V9" s="18"/>
    </row>
    <row r="10" spans="1:22" ht="12.75">
      <c r="A10" s="29" t="s">
        <v>90</v>
      </c>
      <c r="B10" s="23"/>
      <c r="C10" s="23"/>
      <c r="D10" s="34"/>
      <c r="E10" s="35"/>
      <c r="F10" s="36" t="s">
        <v>21</v>
      </c>
      <c r="G10" s="37">
        <v>6000</v>
      </c>
      <c r="H10" s="38">
        <f>+G10*1.2</f>
        <v>7200</v>
      </c>
      <c r="I10" s="28"/>
      <c r="J10" s="29" t="s">
        <v>22</v>
      </c>
      <c r="K10" s="30"/>
      <c r="L10" s="30"/>
      <c r="M10" s="30"/>
      <c r="N10" s="39"/>
      <c r="O10" s="27"/>
      <c r="P10" s="37">
        <v>4924</v>
      </c>
      <c r="Q10" s="40">
        <f>+P10*1.2</f>
        <v>5908.8</v>
      </c>
      <c r="R10" s="41">
        <f>+G10+P10</f>
        <v>10924</v>
      </c>
      <c r="S10" s="40">
        <f>+R10*1.2</f>
        <v>13108.8</v>
      </c>
      <c r="T10" s="18"/>
      <c r="U10" s="18"/>
      <c r="V10" s="18"/>
    </row>
    <row r="11" spans="1:22" ht="12.75">
      <c r="A11" s="29" t="s">
        <v>91</v>
      </c>
      <c r="B11" s="23"/>
      <c r="C11" s="23"/>
      <c r="D11" s="34"/>
      <c r="E11" s="35"/>
      <c r="F11" s="36" t="s">
        <v>24</v>
      </c>
      <c r="G11" s="37">
        <v>6400</v>
      </c>
      <c r="H11" s="38">
        <f>+G11*1.2</f>
        <v>7680</v>
      </c>
      <c r="I11" s="28"/>
      <c r="J11" s="29" t="s">
        <v>25</v>
      </c>
      <c r="K11" s="30"/>
      <c r="L11" s="30"/>
      <c r="M11" s="30"/>
      <c r="N11" s="39"/>
      <c r="O11" s="27"/>
      <c r="P11" s="37">
        <v>5745</v>
      </c>
      <c r="Q11" s="40">
        <f>+P11*1.2</f>
        <v>6894</v>
      </c>
      <c r="R11" s="41">
        <f>+G11+P11</f>
        <v>12145</v>
      </c>
      <c r="S11" s="40">
        <f>+R11*1.2</f>
        <v>14574</v>
      </c>
      <c r="T11" s="18"/>
      <c r="U11" s="18"/>
      <c r="V11" s="18"/>
    </row>
    <row r="12" spans="1:22" ht="12.75">
      <c r="A12" s="29" t="s">
        <v>92</v>
      </c>
      <c r="B12" s="23"/>
      <c r="C12" s="23"/>
      <c r="D12" s="34"/>
      <c r="E12" s="35"/>
      <c r="F12" s="36" t="s">
        <v>27</v>
      </c>
      <c r="G12" s="37">
        <v>10200</v>
      </c>
      <c r="H12" s="38">
        <f>+G12*1.2</f>
        <v>12240</v>
      </c>
      <c r="I12" s="28"/>
      <c r="J12" s="29" t="s">
        <v>28</v>
      </c>
      <c r="K12" s="30"/>
      <c r="L12" s="30"/>
      <c r="M12" s="30"/>
      <c r="N12" s="39"/>
      <c r="O12" s="27"/>
      <c r="P12" s="37">
        <v>7464</v>
      </c>
      <c r="Q12" s="40">
        <f>+P12*1.2</f>
        <v>8956.8</v>
      </c>
      <c r="R12" s="41">
        <f>+G12+P12</f>
        <v>17664</v>
      </c>
      <c r="S12" s="40">
        <f>+R12*1.2</f>
        <v>21196.8</v>
      </c>
      <c r="T12" s="18"/>
      <c r="U12" s="18"/>
      <c r="V12" s="18"/>
    </row>
    <row r="13" spans="1:22" ht="12.75">
      <c r="A13" s="8"/>
      <c r="B13" s="8"/>
      <c r="C13" s="8"/>
      <c r="D13" s="8"/>
      <c r="E13" s="8"/>
      <c r="F13" s="8"/>
      <c r="G13" s="10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1"/>
      <c r="S13" s="18"/>
      <c r="T13" s="18"/>
      <c r="U13" s="18"/>
      <c r="V13" s="18"/>
    </row>
    <row r="14" spans="1:22" ht="12.75">
      <c r="A14" s="8"/>
      <c r="B14" s="8"/>
      <c r="C14" s="8"/>
      <c r="D14" s="8"/>
      <c r="E14" s="8"/>
      <c r="F14" s="8"/>
      <c r="G14" s="10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1"/>
      <c r="S14" s="18"/>
      <c r="T14" s="18"/>
      <c r="U14" s="18"/>
      <c r="V14" s="18"/>
    </row>
    <row r="15" spans="1:22" ht="12.75">
      <c r="A15" s="42" t="s">
        <v>29</v>
      </c>
      <c r="B15" s="43"/>
      <c r="C15" s="43"/>
      <c r="D15" s="43"/>
      <c r="E15" s="43"/>
      <c r="F15" s="43"/>
      <c r="G15" s="43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1"/>
      <c r="S15" s="18"/>
      <c r="T15" s="18"/>
      <c r="U15" s="18"/>
      <c r="V15" s="18"/>
    </row>
    <row r="16" spans="1:22" ht="12.75">
      <c r="A16" s="44" t="s">
        <v>30</v>
      </c>
      <c r="B16" s="45" t="s">
        <v>31</v>
      </c>
      <c r="C16" s="36">
        <v>11</v>
      </c>
      <c r="D16" s="36">
        <v>77</v>
      </c>
      <c r="E16" s="36" t="s">
        <v>32</v>
      </c>
      <c r="F16" s="36" t="s">
        <v>33</v>
      </c>
      <c r="G16" s="37">
        <v>6300</v>
      </c>
      <c r="H16" s="38">
        <f>+G16*1.2</f>
        <v>7560</v>
      </c>
      <c r="I16" s="46"/>
      <c r="J16" s="44" t="s">
        <v>34</v>
      </c>
      <c r="K16" s="47" t="s">
        <v>31</v>
      </c>
      <c r="L16" s="48">
        <v>12</v>
      </c>
      <c r="M16" s="48">
        <v>77</v>
      </c>
      <c r="N16" s="48" t="s">
        <v>35</v>
      </c>
      <c r="O16" s="48" t="s">
        <v>33</v>
      </c>
      <c r="P16" s="49">
        <v>5600</v>
      </c>
      <c r="Q16" s="38">
        <f>+P16*1.2</f>
        <v>6720</v>
      </c>
      <c r="R16" s="18"/>
      <c r="S16" s="18"/>
      <c r="T16" s="18"/>
      <c r="U16" s="18"/>
      <c r="V16" s="18"/>
    </row>
    <row r="17" spans="1:22" ht="12.75">
      <c r="A17" s="44" t="s">
        <v>30</v>
      </c>
      <c r="B17" s="45" t="s">
        <v>31</v>
      </c>
      <c r="C17" s="36">
        <v>11</v>
      </c>
      <c r="D17" s="36">
        <v>88</v>
      </c>
      <c r="E17" s="36" t="s">
        <v>32</v>
      </c>
      <c r="F17" s="36" t="s">
        <v>36</v>
      </c>
      <c r="G17" s="37">
        <v>6600</v>
      </c>
      <c r="H17" s="38">
        <f>+G17*1.2</f>
        <v>7920</v>
      </c>
      <c r="I17" s="46"/>
      <c r="J17" s="44" t="s">
        <v>34</v>
      </c>
      <c r="K17" s="47" t="s">
        <v>31</v>
      </c>
      <c r="L17" s="48">
        <v>12</v>
      </c>
      <c r="M17" s="48">
        <v>88</v>
      </c>
      <c r="N17" s="48" t="s">
        <v>35</v>
      </c>
      <c r="O17" s="48" t="s">
        <v>36</v>
      </c>
      <c r="P17" s="49">
        <v>5900</v>
      </c>
      <c r="Q17" s="38">
        <f>+P17*1.2</f>
        <v>7080</v>
      </c>
      <c r="R17" s="18"/>
      <c r="S17" s="18"/>
      <c r="T17" s="18"/>
      <c r="U17" s="18"/>
      <c r="V17" s="18"/>
    </row>
    <row r="18" spans="1:22" ht="12.75">
      <c r="A18" s="44" t="s">
        <v>30</v>
      </c>
      <c r="B18" s="45" t="s">
        <v>31</v>
      </c>
      <c r="C18" s="36">
        <v>11</v>
      </c>
      <c r="D18" s="36">
        <v>105</v>
      </c>
      <c r="E18" s="36" t="s">
        <v>32</v>
      </c>
      <c r="F18" s="36" t="s">
        <v>37</v>
      </c>
      <c r="G18" s="37">
        <v>6900</v>
      </c>
      <c r="H18" s="38">
        <f>+G18*1.2</f>
        <v>8280</v>
      </c>
      <c r="I18" s="46"/>
      <c r="J18" s="44" t="s">
        <v>34</v>
      </c>
      <c r="K18" s="47" t="s">
        <v>31</v>
      </c>
      <c r="L18" s="48">
        <v>12</v>
      </c>
      <c r="M18" s="48">
        <v>105</v>
      </c>
      <c r="N18" s="48" t="s">
        <v>35</v>
      </c>
      <c r="O18" s="48" t="s">
        <v>37</v>
      </c>
      <c r="P18" s="49">
        <v>6200</v>
      </c>
      <c r="Q18" s="38">
        <f>+P18*1.2</f>
        <v>7440</v>
      </c>
      <c r="R18" s="18"/>
      <c r="S18" s="18"/>
      <c r="T18" s="18"/>
      <c r="U18" s="50"/>
      <c r="V18" s="50"/>
    </row>
    <row r="19" spans="1:22" ht="12.75">
      <c r="A19" s="44" t="s">
        <v>30</v>
      </c>
      <c r="B19" s="45" t="s">
        <v>31</v>
      </c>
      <c r="C19" s="36">
        <v>11</v>
      </c>
      <c r="D19" s="36">
        <v>130</v>
      </c>
      <c r="E19" s="36" t="s">
        <v>32</v>
      </c>
      <c r="F19" s="36" t="s">
        <v>38</v>
      </c>
      <c r="G19" s="37">
        <v>7400</v>
      </c>
      <c r="H19" s="38">
        <f>+G19*1.2</f>
        <v>8880</v>
      </c>
      <c r="I19" s="46"/>
      <c r="J19" s="44"/>
      <c r="K19" s="47"/>
      <c r="L19" s="48"/>
      <c r="M19" s="48"/>
      <c r="N19" s="48"/>
      <c r="O19" s="48"/>
      <c r="P19" s="49"/>
      <c r="Q19" s="38"/>
      <c r="R19" s="18"/>
      <c r="S19" s="18"/>
      <c r="T19" s="18"/>
      <c r="U19" s="18"/>
      <c r="V19" s="18"/>
    </row>
    <row r="20" spans="1:22" ht="12.75">
      <c r="A20" s="44"/>
      <c r="B20" s="45"/>
      <c r="C20" s="36"/>
      <c r="D20" s="36"/>
      <c r="E20" s="36"/>
      <c r="F20" s="36"/>
      <c r="G20" s="51"/>
      <c r="H20" s="38"/>
      <c r="I20" s="46"/>
      <c r="J20" s="44" t="s">
        <v>39</v>
      </c>
      <c r="K20" s="47" t="s">
        <v>31</v>
      </c>
      <c r="L20" s="48">
        <v>14</v>
      </c>
      <c r="M20" s="48">
        <v>60</v>
      </c>
      <c r="N20" s="48" t="s">
        <v>35</v>
      </c>
      <c r="O20" s="48"/>
      <c r="P20" s="49">
        <v>4100</v>
      </c>
      <c r="Q20" s="38">
        <f>+P20*1.2</f>
        <v>4920</v>
      </c>
      <c r="R20" s="18"/>
      <c r="S20" s="18"/>
      <c r="T20" s="18"/>
      <c r="U20" s="18"/>
      <c r="V20" s="18"/>
    </row>
    <row r="21" spans="1:22" ht="12.75">
      <c r="A21" s="44" t="s">
        <v>40</v>
      </c>
      <c r="B21" s="45" t="s">
        <v>31</v>
      </c>
      <c r="C21" s="36">
        <v>13</v>
      </c>
      <c r="D21" s="36">
        <v>77</v>
      </c>
      <c r="E21" s="36"/>
      <c r="F21" s="36" t="s">
        <v>41</v>
      </c>
      <c r="G21" s="37">
        <v>5200</v>
      </c>
      <c r="H21" s="38">
        <f>+G21*1.2</f>
        <v>6240</v>
      </c>
      <c r="I21" s="46"/>
      <c r="J21" s="44" t="s">
        <v>39</v>
      </c>
      <c r="K21" s="47" t="s">
        <v>31</v>
      </c>
      <c r="L21" s="48">
        <v>14</v>
      </c>
      <c r="M21" s="48">
        <v>65</v>
      </c>
      <c r="N21" s="48" t="s">
        <v>35</v>
      </c>
      <c r="O21" s="48"/>
      <c r="P21" s="49">
        <v>4300</v>
      </c>
      <c r="Q21" s="38">
        <f>+P21*1.2</f>
        <v>5160</v>
      </c>
      <c r="R21" s="18"/>
      <c r="S21" s="18"/>
      <c r="T21" s="18"/>
      <c r="U21" s="18"/>
      <c r="V21" s="18"/>
    </row>
    <row r="22" spans="1:22" ht="12.75">
      <c r="A22" s="44" t="s">
        <v>40</v>
      </c>
      <c r="B22" s="45" t="s">
        <v>31</v>
      </c>
      <c r="C22" s="36">
        <v>13</v>
      </c>
      <c r="D22" s="36">
        <v>86</v>
      </c>
      <c r="E22" s="36"/>
      <c r="F22" s="36" t="s">
        <v>42</v>
      </c>
      <c r="G22" s="37">
        <v>5400</v>
      </c>
      <c r="H22" s="38">
        <f>+G22*1.2</f>
        <v>6480</v>
      </c>
      <c r="I22" s="46"/>
      <c r="J22" s="44" t="s">
        <v>39</v>
      </c>
      <c r="K22" s="47" t="s">
        <v>31</v>
      </c>
      <c r="L22" s="48">
        <v>14</v>
      </c>
      <c r="M22" s="48">
        <v>72</v>
      </c>
      <c r="N22" s="48" t="s">
        <v>35</v>
      </c>
      <c r="O22" s="48"/>
      <c r="P22" s="49">
        <v>4450</v>
      </c>
      <c r="Q22" s="38">
        <f>+P22*1.2</f>
        <v>5340</v>
      </c>
      <c r="R22" s="18"/>
      <c r="S22" s="18"/>
      <c r="T22" s="18"/>
      <c r="U22" s="18"/>
      <c r="V22" s="18"/>
    </row>
    <row r="23" spans="1:22" ht="12.75">
      <c r="A23" s="44" t="s">
        <v>40</v>
      </c>
      <c r="B23" s="45" t="s">
        <v>31</v>
      </c>
      <c r="C23" s="36">
        <v>13</v>
      </c>
      <c r="D23" s="36">
        <v>105</v>
      </c>
      <c r="E23" s="36"/>
      <c r="F23" s="36" t="s">
        <v>43</v>
      </c>
      <c r="G23" s="37">
        <v>5600</v>
      </c>
      <c r="H23" s="38">
        <f>+G23*1.2</f>
        <v>6720</v>
      </c>
      <c r="I23" s="46"/>
      <c r="J23" s="44" t="s">
        <v>39</v>
      </c>
      <c r="K23" s="47" t="s">
        <v>31</v>
      </c>
      <c r="L23" s="48">
        <v>14</v>
      </c>
      <c r="M23" s="48">
        <v>77</v>
      </c>
      <c r="N23" s="48" t="s">
        <v>35</v>
      </c>
      <c r="O23" s="48" t="s">
        <v>41</v>
      </c>
      <c r="P23" s="49">
        <v>4550</v>
      </c>
      <c r="Q23" s="38">
        <f>+P23*1.2</f>
        <v>5460</v>
      </c>
      <c r="R23" s="18"/>
      <c r="S23" s="18"/>
      <c r="T23" s="18"/>
      <c r="U23" s="18"/>
      <c r="V23" s="18"/>
    </row>
    <row r="24" spans="1:22" ht="12.75">
      <c r="A24" s="44" t="s">
        <v>40</v>
      </c>
      <c r="B24" s="45" t="s">
        <v>31</v>
      </c>
      <c r="C24" s="36">
        <v>13</v>
      </c>
      <c r="D24" s="36">
        <v>130</v>
      </c>
      <c r="E24" s="36"/>
      <c r="F24" s="48" t="s">
        <v>44</v>
      </c>
      <c r="G24" s="37">
        <v>5900</v>
      </c>
      <c r="H24" s="38">
        <f>+G24*1.2</f>
        <v>7080</v>
      </c>
      <c r="I24" s="46"/>
      <c r="J24" s="44" t="s">
        <v>39</v>
      </c>
      <c r="K24" s="47" t="s">
        <v>31</v>
      </c>
      <c r="L24" s="48">
        <v>14</v>
      </c>
      <c r="M24" s="48">
        <v>88</v>
      </c>
      <c r="N24" s="48" t="s">
        <v>35</v>
      </c>
      <c r="O24" s="48" t="s">
        <v>42</v>
      </c>
      <c r="P24" s="49">
        <v>4700</v>
      </c>
      <c r="Q24" s="38">
        <f>+P24*1.2</f>
        <v>5640</v>
      </c>
      <c r="R24" s="18"/>
      <c r="S24" s="18"/>
      <c r="T24" s="18"/>
      <c r="U24" s="18"/>
      <c r="V24" s="18"/>
    </row>
    <row r="25" spans="1:22" ht="12.75">
      <c r="A25" s="52"/>
      <c r="B25" s="45"/>
      <c r="C25" s="36"/>
      <c r="D25" s="36"/>
      <c r="E25" s="36"/>
      <c r="F25" s="36"/>
      <c r="G25" s="37"/>
      <c r="H25" s="38">
        <f>+G25*1.2</f>
        <v>0</v>
      </c>
      <c r="I25" s="46"/>
      <c r="J25" s="44" t="s">
        <v>39</v>
      </c>
      <c r="K25" s="47" t="s">
        <v>31</v>
      </c>
      <c r="L25" s="48">
        <v>14</v>
      </c>
      <c r="M25" s="48">
        <v>105</v>
      </c>
      <c r="N25" s="48" t="s">
        <v>35</v>
      </c>
      <c r="O25" s="48" t="s">
        <v>45</v>
      </c>
      <c r="P25" s="49">
        <v>4800</v>
      </c>
      <c r="Q25" s="38">
        <f>+P25*1.2</f>
        <v>5760</v>
      </c>
      <c r="R25" s="18"/>
      <c r="S25" s="18"/>
      <c r="T25" s="18"/>
      <c r="U25" s="18"/>
      <c r="V25" s="18"/>
    </row>
    <row r="26" spans="1:22" ht="12.75">
      <c r="A26" s="53"/>
      <c r="B26" s="54"/>
      <c r="C26" s="55"/>
      <c r="D26" s="55"/>
      <c r="E26" s="55"/>
      <c r="F26" s="56"/>
      <c r="G26" s="57"/>
      <c r="H26" s="58"/>
      <c r="I26" s="46"/>
      <c r="J26" s="59"/>
      <c r="K26" s="46"/>
      <c r="L26" s="46"/>
      <c r="M26" s="46"/>
      <c r="N26" s="46"/>
      <c r="O26" s="46"/>
      <c r="P26" s="46"/>
      <c r="Q26" s="58"/>
      <c r="R26" s="18"/>
      <c r="S26" s="18"/>
      <c r="T26" s="18"/>
      <c r="U26" s="18"/>
      <c r="V26" s="18"/>
    </row>
    <row r="27" spans="1:22" ht="12.75">
      <c r="A27" s="42" t="s">
        <v>46</v>
      </c>
      <c r="B27" s="54"/>
      <c r="C27" s="55"/>
      <c r="D27" s="55"/>
      <c r="E27" s="55"/>
      <c r="F27" s="56"/>
      <c r="G27" s="57"/>
      <c r="H27" s="58"/>
      <c r="I27" s="46"/>
      <c r="J27" s="44" t="s">
        <v>47</v>
      </c>
      <c r="K27" s="47" t="s">
        <v>31</v>
      </c>
      <c r="L27" s="48">
        <v>15</v>
      </c>
      <c r="M27" s="48">
        <v>60</v>
      </c>
      <c r="N27" s="48"/>
      <c r="O27" s="48" t="s">
        <v>48</v>
      </c>
      <c r="P27" s="49">
        <v>3400</v>
      </c>
      <c r="Q27" s="38">
        <f>+P27*1.2</f>
        <v>4080</v>
      </c>
      <c r="R27" s="18"/>
      <c r="S27" s="18"/>
      <c r="T27" s="18"/>
      <c r="U27" s="18"/>
      <c r="V27" s="18"/>
    </row>
    <row r="28" spans="1:22" ht="12.75">
      <c r="A28" s="44" t="s">
        <v>49</v>
      </c>
      <c r="B28" s="45" t="s">
        <v>31</v>
      </c>
      <c r="C28" s="36">
        <v>28</v>
      </c>
      <c r="D28" s="36">
        <v>60</v>
      </c>
      <c r="E28" s="36" t="s">
        <v>50</v>
      </c>
      <c r="F28" s="48" t="s">
        <v>51</v>
      </c>
      <c r="G28" s="37">
        <v>7500</v>
      </c>
      <c r="H28" s="38">
        <f>+G28*1.2</f>
        <v>9000</v>
      </c>
      <c r="I28" s="46"/>
      <c r="J28" s="44" t="s">
        <v>47</v>
      </c>
      <c r="K28" s="47" t="s">
        <v>31</v>
      </c>
      <c r="L28" s="48">
        <v>15</v>
      </c>
      <c r="M28" s="48">
        <v>65</v>
      </c>
      <c r="N28" s="48"/>
      <c r="O28" s="48" t="s">
        <v>52</v>
      </c>
      <c r="P28" s="49">
        <v>3500</v>
      </c>
      <c r="Q28" s="38">
        <f>+P28*1.2</f>
        <v>4200</v>
      </c>
      <c r="R28" s="18"/>
      <c r="S28" s="18"/>
      <c r="T28" s="18"/>
      <c r="U28" s="18"/>
      <c r="V28" s="18"/>
    </row>
    <row r="29" spans="1:22" ht="12.75">
      <c r="A29" s="44" t="s">
        <v>49</v>
      </c>
      <c r="B29" s="45" t="s">
        <v>31</v>
      </c>
      <c r="C29" s="36">
        <v>28</v>
      </c>
      <c r="D29" s="36">
        <v>60</v>
      </c>
      <c r="E29" s="36" t="s">
        <v>53</v>
      </c>
      <c r="F29" s="36" t="s">
        <v>51</v>
      </c>
      <c r="G29" s="37">
        <v>7800</v>
      </c>
      <c r="H29" s="38">
        <f>+G29*1.2</f>
        <v>9360</v>
      </c>
      <c r="I29" s="46"/>
      <c r="J29" s="44" t="s">
        <v>47</v>
      </c>
      <c r="K29" s="47" t="s">
        <v>31</v>
      </c>
      <c r="L29" s="48">
        <v>15</v>
      </c>
      <c r="M29" s="48">
        <v>72</v>
      </c>
      <c r="N29" s="48"/>
      <c r="O29" s="48" t="s">
        <v>54</v>
      </c>
      <c r="P29" s="49">
        <v>3600</v>
      </c>
      <c r="Q29" s="38">
        <f>+P29*1.2</f>
        <v>4320</v>
      </c>
      <c r="R29" s="18"/>
      <c r="S29" s="18"/>
      <c r="T29" s="18"/>
      <c r="U29" s="18"/>
      <c r="V29" s="18"/>
    </row>
    <row r="30" spans="1:22" ht="12.75">
      <c r="A30" s="44" t="s">
        <v>49</v>
      </c>
      <c r="B30" s="45" t="s">
        <v>31</v>
      </c>
      <c r="C30" s="36">
        <v>28</v>
      </c>
      <c r="D30" s="48">
        <v>60</v>
      </c>
      <c r="E30" s="48" t="s">
        <v>55</v>
      </c>
      <c r="F30" s="36" t="s">
        <v>56</v>
      </c>
      <c r="G30" s="37">
        <v>7800</v>
      </c>
      <c r="H30" s="38">
        <f>+G30*1.2</f>
        <v>9360</v>
      </c>
      <c r="I30" s="46"/>
      <c r="J30" s="44" t="s">
        <v>47</v>
      </c>
      <c r="K30" s="47" t="s">
        <v>31</v>
      </c>
      <c r="L30" s="48">
        <v>15</v>
      </c>
      <c r="M30" s="48">
        <v>77</v>
      </c>
      <c r="N30" s="48"/>
      <c r="O30" s="48" t="s">
        <v>57</v>
      </c>
      <c r="P30" s="49">
        <v>3750</v>
      </c>
      <c r="Q30" s="38">
        <f>+P30*1.2</f>
        <v>4500</v>
      </c>
      <c r="R30" s="18"/>
      <c r="S30" s="18"/>
      <c r="T30" s="18"/>
      <c r="U30" s="18"/>
      <c r="V30" s="18"/>
    </row>
    <row r="31" spans="1:22" ht="12.75">
      <c r="A31" s="44" t="s">
        <v>49</v>
      </c>
      <c r="B31" s="45" t="s">
        <v>31</v>
      </c>
      <c r="C31" s="36">
        <v>28</v>
      </c>
      <c r="D31" s="48">
        <v>60</v>
      </c>
      <c r="E31" s="48" t="s">
        <v>58</v>
      </c>
      <c r="F31" s="36" t="s">
        <v>56</v>
      </c>
      <c r="G31" s="37">
        <v>8200</v>
      </c>
      <c r="H31" s="38">
        <f>+G31*1.2</f>
        <v>9840</v>
      </c>
      <c r="I31" s="46"/>
      <c r="J31" s="44" t="s">
        <v>47</v>
      </c>
      <c r="K31" s="47" t="s">
        <v>31</v>
      </c>
      <c r="L31" s="48">
        <v>15</v>
      </c>
      <c r="M31" s="48">
        <v>88</v>
      </c>
      <c r="N31" s="48"/>
      <c r="O31" s="48" t="s">
        <v>59</v>
      </c>
      <c r="P31" s="49">
        <v>3900</v>
      </c>
      <c r="Q31" s="38">
        <f>+P31*1.2</f>
        <v>4680</v>
      </c>
      <c r="R31" s="18"/>
      <c r="S31" s="18"/>
      <c r="T31" s="18"/>
      <c r="U31" s="18"/>
      <c r="V31" s="18"/>
    </row>
    <row r="32" spans="1:22" ht="12.75">
      <c r="A32" s="53"/>
      <c r="B32" s="54"/>
      <c r="C32" s="55"/>
      <c r="D32" s="55"/>
      <c r="E32" s="55"/>
      <c r="F32" s="56"/>
      <c r="G32" s="57"/>
      <c r="H32" s="58"/>
      <c r="I32" s="46"/>
      <c r="J32" s="60"/>
      <c r="K32" s="61"/>
      <c r="L32" s="56"/>
      <c r="M32" s="56"/>
      <c r="N32" s="56"/>
      <c r="O32" s="56"/>
      <c r="P32" s="46"/>
      <c r="Q32" s="58"/>
      <c r="R32" s="18"/>
      <c r="S32" s="18"/>
      <c r="T32" s="18"/>
      <c r="U32" s="18"/>
      <c r="V32" s="18"/>
    </row>
    <row r="33" spans="1:22" ht="12.75">
      <c r="A33" s="44" t="s">
        <v>60</v>
      </c>
      <c r="B33" s="45" t="s">
        <v>31</v>
      </c>
      <c r="C33" s="36">
        <v>21</v>
      </c>
      <c r="D33" s="36">
        <v>50</v>
      </c>
      <c r="E33" s="36" t="s">
        <v>50</v>
      </c>
      <c r="F33" s="48" t="s">
        <v>61</v>
      </c>
      <c r="G33" s="37">
        <v>6400</v>
      </c>
      <c r="H33" s="38">
        <f>+G33*1.2</f>
        <v>7680</v>
      </c>
      <c r="I33" s="46"/>
      <c r="J33" s="44" t="s">
        <v>62</v>
      </c>
      <c r="K33" s="47" t="s">
        <v>31</v>
      </c>
      <c r="L33" s="48">
        <v>22</v>
      </c>
      <c r="M33" s="48">
        <v>35</v>
      </c>
      <c r="N33" s="48" t="s">
        <v>50</v>
      </c>
      <c r="O33" s="48" t="s">
        <v>63</v>
      </c>
      <c r="P33" s="49">
        <v>5300</v>
      </c>
      <c r="Q33" s="38">
        <f>+P33*1.2</f>
        <v>6360</v>
      </c>
      <c r="R33" s="18"/>
      <c r="S33" s="18"/>
      <c r="T33" s="18"/>
      <c r="U33" s="18"/>
      <c r="V33" s="18"/>
    </row>
    <row r="34" spans="1:22" ht="12.75">
      <c r="A34" s="44" t="s">
        <v>60</v>
      </c>
      <c r="B34" s="45" t="s">
        <v>31</v>
      </c>
      <c r="C34" s="36">
        <v>21</v>
      </c>
      <c r="D34" s="36">
        <v>50</v>
      </c>
      <c r="E34" s="36" t="s">
        <v>53</v>
      </c>
      <c r="F34" s="36" t="s">
        <v>61</v>
      </c>
      <c r="G34" s="37">
        <v>6800</v>
      </c>
      <c r="H34" s="38">
        <f>+G34*1.2</f>
        <v>8160</v>
      </c>
      <c r="I34" s="46"/>
      <c r="J34" s="44" t="s">
        <v>62</v>
      </c>
      <c r="K34" s="47" t="s">
        <v>31</v>
      </c>
      <c r="L34" s="48">
        <v>22</v>
      </c>
      <c r="M34" s="48">
        <v>35</v>
      </c>
      <c r="N34" s="48" t="s">
        <v>53</v>
      </c>
      <c r="O34" s="48" t="s">
        <v>63</v>
      </c>
      <c r="P34" s="49">
        <v>5700</v>
      </c>
      <c r="Q34" s="38">
        <f>+P34*1.2</f>
        <v>6840</v>
      </c>
      <c r="R34" s="18"/>
      <c r="S34" s="18"/>
      <c r="T34" s="18"/>
      <c r="U34" s="18"/>
      <c r="V34" s="18"/>
    </row>
    <row r="35" spans="1:22" ht="12.75">
      <c r="A35" s="44" t="s">
        <v>60</v>
      </c>
      <c r="B35" s="45" t="s">
        <v>31</v>
      </c>
      <c r="C35" s="36">
        <v>21</v>
      </c>
      <c r="D35" s="48">
        <v>50</v>
      </c>
      <c r="E35" s="48" t="s">
        <v>55</v>
      </c>
      <c r="F35" s="36" t="s">
        <v>64</v>
      </c>
      <c r="G35" s="37">
        <v>6800</v>
      </c>
      <c r="H35" s="38">
        <f>+G35*1.2</f>
        <v>8160</v>
      </c>
      <c r="I35" s="46"/>
      <c r="J35" s="44" t="s">
        <v>62</v>
      </c>
      <c r="K35" s="47" t="s">
        <v>31</v>
      </c>
      <c r="L35" s="48">
        <v>22</v>
      </c>
      <c r="M35" s="48">
        <v>35</v>
      </c>
      <c r="N35" s="48" t="s">
        <v>55</v>
      </c>
      <c r="O35" s="48" t="s">
        <v>65</v>
      </c>
      <c r="P35" s="49">
        <v>5700</v>
      </c>
      <c r="Q35" s="38">
        <f>+P35*1.2</f>
        <v>6840</v>
      </c>
      <c r="R35" s="18"/>
      <c r="S35" s="18"/>
      <c r="T35" s="18"/>
      <c r="U35" s="18"/>
      <c r="V35" s="18"/>
    </row>
    <row r="36" spans="1:22" ht="12.75">
      <c r="A36" s="44" t="s">
        <v>60</v>
      </c>
      <c r="B36" s="45" t="s">
        <v>31</v>
      </c>
      <c r="C36" s="36">
        <v>21</v>
      </c>
      <c r="D36" s="48">
        <v>50</v>
      </c>
      <c r="E36" s="48" t="s">
        <v>58</v>
      </c>
      <c r="F36" s="36" t="s">
        <v>64</v>
      </c>
      <c r="G36" s="37">
        <v>7200</v>
      </c>
      <c r="H36" s="38">
        <f>+G36*1.2</f>
        <v>8640</v>
      </c>
      <c r="I36" s="46"/>
      <c r="J36" s="44" t="s">
        <v>62</v>
      </c>
      <c r="K36" s="47" t="s">
        <v>31</v>
      </c>
      <c r="L36" s="48">
        <v>22</v>
      </c>
      <c r="M36" s="48">
        <v>35</v>
      </c>
      <c r="N36" s="48" t="s">
        <v>58</v>
      </c>
      <c r="O36" s="48" t="s">
        <v>65</v>
      </c>
      <c r="P36" s="49">
        <v>6100</v>
      </c>
      <c r="Q36" s="38">
        <f>+P36*1.2</f>
        <v>7320</v>
      </c>
      <c r="R36" s="18"/>
      <c r="S36" s="18"/>
      <c r="T36" s="18"/>
      <c r="U36" s="18"/>
      <c r="V36" s="18"/>
    </row>
    <row r="37" spans="1:22" ht="12.75">
      <c r="A37" s="60"/>
      <c r="B37" s="54"/>
      <c r="C37" s="55"/>
      <c r="D37" s="56"/>
      <c r="E37" s="56"/>
      <c r="F37" s="55"/>
      <c r="G37" s="57"/>
      <c r="H37" s="58"/>
      <c r="I37" s="46"/>
      <c r="J37" s="60"/>
      <c r="K37" s="61"/>
      <c r="L37" s="56"/>
      <c r="M37" s="56"/>
      <c r="N37" s="56"/>
      <c r="O37" s="56"/>
      <c r="P37" s="46"/>
      <c r="Q37" s="58"/>
      <c r="R37" s="18"/>
      <c r="S37" s="18"/>
      <c r="T37" s="18"/>
      <c r="U37" s="18"/>
      <c r="V37" s="18"/>
    </row>
    <row r="38" spans="1:22" ht="12.75">
      <c r="A38" s="44" t="s">
        <v>66</v>
      </c>
      <c r="B38" s="45" t="s">
        <v>31</v>
      </c>
      <c r="C38" s="36">
        <v>23</v>
      </c>
      <c r="D38" s="36">
        <v>50</v>
      </c>
      <c r="E38" s="36" t="s">
        <v>50</v>
      </c>
      <c r="F38" s="48" t="s">
        <v>67</v>
      </c>
      <c r="G38" s="37">
        <v>3900</v>
      </c>
      <c r="H38" s="38">
        <f>+G38*1.2</f>
        <v>4680</v>
      </c>
      <c r="I38" s="46"/>
      <c r="J38" s="44" t="s">
        <v>68</v>
      </c>
      <c r="K38" s="47" t="s">
        <v>31</v>
      </c>
      <c r="L38" s="48">
        <v>24</v>
      </c>
      <c r="M38" s="48">
        <v>35</v>
      </c>
      <c r="N38" s="48" t="s">
        <v>50</v>
      </c>
      <c r="O38" s="48" t="s">
        <v>69</v>
      </c>
      <c r="P38" s="49">
        <v>3500</v>
      </c>
      <c r="Q38" s="38">
        <f>+P38*1.2</f>
        <v>4200</v>
      </c>
      <c r="R38" s="18"/>
      <c r="S38" s="18"/>
      <c r="T38" s="18"/>
      <c r="U38" s="18"/>
      <c r="V38" s="18"/>
    </row>
    <row r="39" spans="1:22" ht="12.75">
      <c r="A39" s="44" t="s">
        <v>66</v>
      </c>
      <c r="B39" s="45" t="s">
        <v>31</v>
      </c>
      <c r="C39" s="36">
        <v>23</v>
      </c>
      <c r="D39" s="36">
        <v>50</v>
      </c>
      <c r="E39" s="36" t="s">
        <v>53</v>
      </c>
      <c r="F39" s="36" t="s">
        <v>67</v>
      </c>
      <c r="G39" s="37">
        <v>4300</v>
      </c>
      <c r="H39" s="38">
        <f>+G39*1.2</f>
        <v>5160</v>
      </c>
      <c r="I39" s="46"/>
      <c r="J39" s="44" t="s">
        <v>68</v>
      </c>
      <c r="K39" s="47" t="s">
        <v>31</v>
      </c>
      <c r="L39" s="48">
        <v>24</v>
      </c>
      <c r="M39" s="48">
        <v>35</v>
      </c>
      <c r="N39" s="48" t="s">
        <v>53</v>
      </c>
      <c r="O39" s="48" t="s">
        <v>69</v>
      </c>
      <c r="P39" s="49">
        <v>3800</v>
      </c>
      <c r="Q39" s="38">
        <f>+P39*1.2</f>
        <v>4560</v>
      </c>
      <c r="R39" s="18"/>
      <c r="S39" s="18"/>
      <c r="T39" s="18"/>
      <c r="U39" s="18"/>
      <c r="V39" s="18"/>
    </row>
    <row r="40" spans="1:22" ht="12.75">
      <c r="A40" s="44" t="s">
        <v>66</v>
      </c>
      <c r="B40" s="45" t="s">
        <v>31</v>
      </c>
      <c r="C40" s="36">
        <v>23</v>
      </c>
      <c r="D40" s="48">
        <v>50</v>
      </c>
      <c r="E40" s="48" t="s">
        <v>55</v>
      </c>
      <c r="F40" s="36" t="s">
        <v>67</v>
      </c>
      <c r="G40" s="37">
        <v>4300</v>
      </c>
      <c r="H40" s="38">
        <f>+G40*1.2</f>
        <v>5160</v>
      </c>
      <c r="I40" s="46"/>
      <c r="J40" s="44" t="s">
        <v>68</v>
      </c>
      <c r="K40" s="47" t="s">
        <v>31</v>
      </c>
      <c r="L40" s="48">
        <v>24</v>
      </c>
      <c r="M40" s="48">
        <v>35</v>
      </c>
      <c r="N40" s="48" t="s">
        <v>55</v>
      </c>
      <c r="O40" s="48" t="s">
        <v>69</v>
      </c>
      <c r="P40" s="49">
        <v>3800</v>
      </c>
      <c r="Q40" s="38">
        <f>+P40*1.2</f>
        <v>4560</v>
      </c>
      <c r="R40" s="18"/>
      <c r="S40" s="18"/>
      <c r="T40" s="18"/>
      <c r="U40" s="18"/>
      <c r="V40" s="18"/>
    </row>
    <row r="41" spans="1:22" ht="12.75">
      <c r="A41" s="44" t="s">
        <v>66</v>
      </c>
      <c r="B41" s="45" t="s">
        <v>31</v>
      </c>
      <c r="C41" s="36">
        <v>23</v>
      </c>
      <c r="D41" s="48">
        <v>50</v>
      </c>
      <c r="E41" s="48" t="s">
        <v>58</v>
      </c>
      <c r="F41" s="36" t="s">
        <v>67</v>
      </c>
      <c r="G41" s="37">
        <v>4700</v>
      </c>
      <c r="H41" s="38">
        <f>+G41*1.2</f>
        <v>5640</v>
      </c>
      <c r="I41" s="46"/>
      <c r="J41" s="44" t="s">
        <v>68</v>
      </c>
      <c r="K41" s="47" t="s">
        <v>31</v>
      </c>
      <c r="L41" s="48">
        <v>24</v>
      </c>
      <c r="M41" s="48">
        <v>35</v>
      </c>
      <c r="N41" s="48" t="s">
        <v>58</v>
      </c>
      <c r="O41" s="48" t="s">
        <v>69</v>
      </c>
      <c r="P41" s="49">
        <v>4200</v>
      </c>
      <c r="Q41" s="38">
        <f>+P41*1.2</f>
        <v>5040</v>
      </c>
      <c r="R41" s="18"/>
      <c r="S41" s="18"/>
      <c r="T41" s="18"/>
      <c r="U41" s="18"/>
      <c r="V41" s="18"/>
    </row>
    <row r="42" spans="1:22" ht="12.75">
      <c r="A42" s="60"/>
      <c r="B42" s="54"/>
      <c r="C42" s="55"/>
      <c r="D42" s="56"/>
      <c r="E42" s="56"/>
      <c r="F42" s="55"/>
      <c r="G42" s="57"/>
      <c r="H42" s="58"/>
      <c r="I42" s="46"/>
      <c r="J42" s="60"/>
      <c r="K42" s="61"/>
      <c r="L42" s="56"/>
      <c r="M42" s="56"/>
      <c r="N42" s="56"/>
      <c r="O42" s="56"/>
      <c r="P42" s="46"/>
      <c r="Q42" s="58"/>
      <c r="R42" s="18"/>
      <c r="S42" s="18"/>
      <c r="T42" s="18"/>
      <c r="U42" s="18"/>
      <c r="V42" s="18"/>
    </row>
    <row r="43" spans="1:22" ht="12.75">
      <c r="A43" s="44" t="s">
        <v>70</v>
      </c>
      <c r="B43" s="45" t="s">
        <v>31</v>
      </c>
      <c r="C43" s="36">
        <v>25</v>
      </c>
      <c r="D43" s="36">
        <v>50</v>
      </c>
      <c r="E43" s="36" t="s">
        <v>71</v>
      </c>
      <c r="F43" s="48" t="s">
        <v>72</v>
      </c>
      <c r="G43" s="37">
        <v>3900</v>
      </c>
      <c r="H43" s="38">
        <f>+G43*1.2</f>
        <v>4680</v>
      </c>
      <c r="I43" s="46"/>
      <c r="J43" s="44" t="s">
        <v>73</v>
      </c>
      <c r="K43" s="47" t="s">
        <v>31</v>
      </c>
      <c r="L43" s="48">
        <v>26</v>
      </c>
      <c r="M43" s="48">
        <v>35</v>
      </c>
      <c r="N43" s="48" t="s">
        <v>71</v>
      </c>
      <c r="O43" s="48" t="s">
        <v>74</v>
      </c>
      <c r="P43" s="49">
        <v>3700</v>
      </c>
      <c r="Q43" s="49">
        <v>4620</v>
      </c>
      <c r="R43" s="18"/>
      <c r="S43" s="18"/>
      <c r="T43" s="18"/>
      <c r="U43" s="18"/>
      <c r="V43" s="18"/>
    </row>
    <row r="44" spans="8:22" ht="12.75"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</sheetData>
  <sheetProtection selectLockedCells="1" selectUnlockedCells="1"/>
  <printOptions/>
  <pageMargins left="0.5902777777777778" right="0.19652777777777777" top="0.39375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9"/>
  <sheetViews>
    <sheetView tabSelected="1" workbookViewId="0" topLeftCell="A49">
      <selection activeCell="A62" sqref="A62:IV62"/>
    </sheetView>
  </sheetViews>
  <sheetFormatPr defaultColWidth="9.140625" defaultRowHeight="12.75"/>
  <cols>
    <col min="1" max="1" width="5.28125" style="0" customWidth="1"/>
    <col min="2" max="2" width="1.8515625" style="0" customWidth="1"/>
    <col min="3" max="3" width="3.28125" style="0" customWidth="1"/>
    <col min="4" max="4" width="3.7109375" style="0" customWidth="1"/>
    <col min="5" max="5" width="5.140625" style="0" customWidth="1"/>
    <col min="6" max="6" width="8.57421875" style="0" customWidth="1"/>
    <col min="7" max="7" width="6.57421875" style="0" customWidth="1"/>
    <col min="8" max="8" width="7.00390625" style="0" customWidth="1"/>
    <col min="9" max="9" width="1.8515625" style="0" customWidth="1"/>
    <col min="10" max="10" width="4.57421875" style="0" customWidth="1"/>
    <col min="11" max="11" width="1.8515625" style="0" customWidth="1"/>
    <col min="12" max="12" width="3.57421875" style="0" customWidth="1"/>
    <col min="13" max="13" width="4.140625" style="0" customWidth="1"/>
    <col min="14" max="14" width="4.57421875" style="0" customWidth="1"/>
    <col min="15" max="15" width="8.57421875" style="0" customWidth="1"/>
    <col min="16" max="16" width="6.140625" style="0" customWidth="1"/>
    <col min="17" max="17" width="6.421875" style="0" customWidth="1"/>
    <col min="18" max="18" width="7.140625" style="0" customWidth="1"/>
    <col min="19" max="19" width="6.8515625" style="0" customWidth="1"/>
  </cols>
  <sheetData>
    <row r="1" spans="1:18" ht="15">
      <c r="A1" s="1" t="s">
        <v>0</v>
      </c>
      <c r="B1" s="1"/>
      <c r="C1" s="2"/>
      <c r="D1" s="1"/>
      <c r="E1" s="1"/>
      <c r="F1" s="1" t="s">
        <v>1</v>
      </c>
      <c r="G1" s="64" t="s">
        <v>93</v>
      </c>
      <c r="I1" s="4"/>
      <c r="J1" s="1" t="s">
        <v>94</v>
      </c>
      <c r="K1" s="4"/>
      <c r="L1" s="4"/>
      <c r="M1" s="4"/>
      <c r="N1" s="4"/>
      <c r="P1" s="4"/>
      <c r="Q1" s="4" t="s">
        <v>95</v>
      </c>
      <c r="R1" s="65" t="s">
        <v>96</v>
      </c>
    </row>
    <row r="2" spans="1:17" ht="15">
      <c r="A2" s="7"/>
      <c r="B2" s="7"/>
      <c r="C2" s="8"/>
      <c r="D2" s="7"/>
      <c r="E2" s="7"/>
      <c r="F2" s="7"/>
      <c r="G2" s="3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12.75">
      <c r="A3" s="9" t="s">
        <v>97</v>
      </c>
      <c r="B3" s="8"/>
      <c r="C3" s="8"/>
      <c r="D3" s="8"/>
      <c r="E3" s="8"/>
      <c r="F3" s="8"/>
      <c r="G3" s="10"/>
      <c r="H3" s="4"/>
      <c r="I3" s="4"/>
      <c r="J3" s="4"/>
      <c r="K3" s="4"/>
      <c r="L3" s="4"/>
      <c r="M3" s="4"/>
      <c r="N3" s="4"/>
      <c r="O3" s="4"/>
      <c r="P3" s="4"/>
      <c r="Q3" s="4"/>
      <c r="R3" s="11"/>
    </row>
    <row r="4" spans="1:18" ht="12.75">
      <c r="A4" s="9" t="s">
        <v>98</v>
      </c>
      <c r="B4" s="8"/>
      <c r="C4" s="8"/>
      <c r="D4" s="8"/>
      <c r="E4" s="8"/>
      <c r="F4" s="8"/>
      <c r="G4" s="10"/>
      <c r="H4" s="4"/>
      <c r="I4" s="4"/>
      <c r="J4" s="4"/>
      <c r="K4" s="4"/>
      <c r="L4" s="4"/>
      <c r="M4" s="4"/>
      <c r="N4" s="4"/>
      <c r="O4" s="4"/>
      <c r="P4" s="4"/>
      <c r="Q4" s="4"/>
      <c r="R4" s="11"/>
    </row>
    <row r="5" spans="1:19" ht="12.75">
      <c r="A5" s="12"/>
      <c r="B5" s="8"/>
      <c r="C5" s="8"/>
      <c r="D5" s="8"/>
      <c r="E5" s="8"/>
      <c r="F5" s="8"/>
      <c r="G5" s="10"/>
      <c r="H5" s="4"/>
      <c r="I5" s="4"/>
      <c r="J5" s="4"/>
      <c r="K5" s="4"/>
      <c r="L5" s="4"/>
      <c r="M5" s="4"/>
      <c r="N5" s="4"/>
      <c r="O5" s="4"/>
      <c r="P5" s="4"/>
      <c r="Q5" s="4"/>
      <c r="R5" s="66" t="s">
        <v>99</v>
      </c>
      <c r="S5" s="67"/>
    </row>
    <row r="6" spans="1:21" ht="12.75">
      <c r="A6" s="15" t="s">
        <v>6</v>
      </c>
      <c r="B6" s="15"/>
      <c r="C6" s="15"/>
      <c r="D6" s="15"/>
      <c r="E6" s="15"/>
      <c r="F6" s="16" t="s">
        <v>7</v>
      </c>
      <c r="G6" s="16" t="s">
        <v>8</v>
      </c>
      <c r="H6" s="16" t="s">
        <v>9</v>
      </c>
      <c r="I6" s="17"/>
      <c r="J6" s="15" t="s">
        <v>6</v>
      </c>
      <c r="K6" s="15"/>
      <c r="L6" s="15"/>
      <c r="M6" s="15"/>
      <c r="N6" s="15"/>
      <c r="O6" s="16" t="s">
        <v>7</v>
      </c>
      <c r="P6" s="16" t="s">
        <v>8</v>
      </c>
      <c r="Q6" s="16" t="s">
        <v>9</v>
      </c>
      <c r="R6" s="16" t="s">
        <v>8</v>
      </c>
      <c r="S6" s="16" t="s">
        <v>9</v>
      </c>
      <c r="T6" s="18"/>
      <c r="U6" s="18"/>
    </row>
    <row r="7" spans="1:21" ht="12.75">
      <c r="A7" s="15"/>
      <c r="B7" s="16" t="s">
        <v>10</v>
      </c>
      <c r="C7" s="16" t="s">
        <v>11</v>
      </c>
      <c r="D7" s="16" t="s">
        <v>12</v>
      </c>
      <c r="E7" s="16" t="s">
        <v>13</v>
      </c>
      <c r="F7" s="16"/>
      <c r="G7" s="16" t="s">
        <v>14</v>
      </c>
      <c r="H7" s="16" t="s">
        <v>14</v>
      </c>
      <c r="I7" s="17"/>
      <c r="J7" s="15"/>
      <c r="K7" s="16" t="s">
        <v>10</v>
      </c>
      <c r="L7" s="16" t="s">
        <v>11</v>
      </c>
      <c r="M7" s="16" t="s">
        <v>12</v>
      </c>
      <c r="N7" s="16" t="s">
        <v>13</v>
      </c>
      <c r="O7" s="16"/>
      <c r="P7" s="16" t="s">
        <v>14</v>
      </c>
      <c r="Q7" s="16" t="s">
        <v>14</v>
      </c>
      <c r="R7" s="16" t="s">
        <v>14</v>
      </c>
      <c r="S7" s="16" t="s">
        <v>14</v>
      </c>
      <c r="T7" s="18"/>
      <c r="U7" s="18"/>
    </row>
    <row r="8" spans="1:21" ht="12.75">
      <c r="A8" s="19"/>
      <c r="B8" s="17"/>
      <c r="C8" s="17"/>
      <c r="D8" s="17"/>
      <c r="E8" s="17"/>
      <c r="F8" s="17"/>
      <c r="G8" s="17"/>
      <c r="H8" s="20"/>
      <c r="I8" s="17"/>
      <c r="J8" s="19"/>
      <c r="K8" s="17"/>
      <c r="L8" s="17"/>
      <c r="M8" s="17"/>
      <c r="N8" s="17"/>
      <c r="O8" s="17"/>
      <c r="P8" s="17"/>
      <c r="Q8" s="20"/>
      <c r="R8" s="21"/>
      <c r="S8" s="18"/>
      <c r="T8" s="18"/>
      <c r="U8" s="18"/>
    </row>
    <row r="9" spans="1:21" ht="12.75">
      <c r="A9" s="42" t="s">
        <v>15</v>
      </c>
      <c r="B9" s="2"/>
      <c r="C9" s="2"/>
      <c r="D9" s="2"/>
      <c r="E9" s="2"/>
      <c r="F9" s="8"/>
      <c r="G9" s="10"/>
      <c r="H9" s="28"/>
      <c r="I9" s="28"/>
      <c r="J9" s="60" t="s">
        <v>16</v>
      </c>
      <c r="K9" s="68"/>
      <c r="L9" s="68"/>
      <c r="M9" s="28"/>
      <c r="N9" s="28"/>
      <c r="O9" s="28"/>
      <c r="P9" s="28"/>
      <c r="Q9" s="28"/>
      <c r="R9" s="12"/>
      <c r="S9" s="12"/>
      <c r="T9" s="18"/>
      <c r="U9" s="18"/>
    </row>
    <row r="10" spans="1:21" ht="12.75">
      <c r="A10" s="22" t="s">
        <v>100</v>
      </c>
      <c r="B10" s="23"/>
      <c r="C10" s="23"/>
      <c r="D10" s="23"/>
      <c r="E10" s="24"/>
      <c r="F10" s="36" t="s">
        <v>101</v>
      </c>
      <c r="G10" s="37">
        <v>4700</v>
      </c>
      <c r="H10" s="38">
        <f>+G10*1.2</f>
        <v>5640</v>
      </c>
      <c r="I10" s="28"/>
      <c r="J10" s="29" t="s">
        <v>102</v>
      </c>
      <c r="K10" s="30"/>
      <c r="L10" s="30"/>
      <c r="M10" s="32"/>
      <c r="N10" s="28"/>
      <c r="O10" s="28"/>
      <c r="P10" s="37">
        <v>1700</v>
      </c>
      <c r="Q10" s="38">
        <f>+P10*1.2</f>
        <v>2040</v>
      </c>
      <c r="R10" s="69">
        <f>+G10+P10</f>
        <v>6400</v>
      </c>
      <c r="S10" s="70">
        <f>+H10+Q10</f>
        <v>7680</v>
      </c>
      <c r="T10" s="18"/>
      <c r="U10" s="18"/>
    </row>
    <row r="11" spans="1:21" ht="12.75">
      <c r="A11" s="22" t="s">
        <v>103</v>
      </c>
      <c r="B11" s="23"/>
      <c r="C11" s="23"/>
      <c r="D11" s="23"/>
      <c r="E11" s="24"/>
      <c r="F11" s="36" t="s">
        <v>104</v>
      </c>
      <c r="G11" s="37">
        <v>4900</v>
      </c>
      <c r="H11" s="38">
        <f>+G11*1.2</f>
        <v>5880</v>
      </c>
      <c r="I11" s="28"/>
      <c r="J11" s="29" t="s">
        <v>105</v>
      </c>
      <c r="K11" s="30"/>
      <c r="L11" s="30"/>
      <c r="M11" s="32"/>
      <c r="N11" s="28"/>
      <c r="O11" s="28"/>
      <c r="P11" s="37">
        <v>1800</v>
      </c>
      <c r="Q11" s="38">
        <f>+P11*1.2</f>
        <v>2160</v>
      </c>
      <c r="R11" s="69">
        <f>+G11+P11</f>
        <v>6700</v>
      </c>
      <c r="S11" s="70">
        <f>+H11+Q11</f>
        <v>8040</v>
      </c>
      <c r="T11" s="18"/>
      <c r="U11" s="18"/>
    </row>
    <row r="12" spans="1:21" ht="12.75">
      <c r="A12" s="22" t="s">
        <v>106</v>
      </c>
      <c r="B12" s="23"/>
      <c r="C12" s="23"/>
      <c r="D12" s="23"/>
      <c r="E12" s="24"/>
      <c r="F12" s="36" t="s">
        <v>107</v>
      </c>
      <c r="G12" s="37">
        <v>5200</v>
      </c>
      <c r="H12" s="38">
        <f>+G12*1.2</f>
        <v>6240</v>
      </c>
      <c r="I12" s="28"/>
      <c r="J12" s="29" t="s">
        <v>108</v>
      </c>
      <c r="K12" s="30"/>
      <c r="L12" s="30"/>
      <c r="M12" s="32"/>
      <c r="N12" s="28"/>
      <c r="O12" s="28"/>
      <c r="P12" s="37">
        <v>1900</v>
      </c>
      <c r="Q12" s="38">
        <f>+P12*1.2</f>
        <v>2280</v>
      </c>
      <c r="R12" s="69">
        <f>+G12+P12</f>
        <v>7100</v>
      </c>
      <c r="S12" s="70">
        <f>+H12+Q12</f>
        <v>8520</v>
      </c>
      <c r="T12" s="18"/>
      <c r="U12" s="18"/>
    </row>
    <row r="13" spans="1:21" ht="12.75">
      <c r="A13" s="22" t="s">
        <v>109</v>
      </c>
      <c r="B13" s="23"/>
      <c r="C13" s="23"/>
      <c r="D13" s="23"/>
      <c r="E13" s="24"/>
      <c r="F13" s="36" t="s">
        <v>110</v>
      </c>
      <c r="G13" s="37">
        <v>5400</v>
      </c>
      <c r="H13" s="38">
        <f>+G13*1.2</f>
        <v>6480</v>
      </c>
      <c r="I13" s="28"/>
      <c r="J13" s="29" t="s">
        <v>111</v>
      </c>
      <c r="K13" s="30"/>
      <c r="L13" s="30"/>
      <c r="M13" s="32"/>
      <c r="N13" s="28"/>
      <c r="O13" s="28"/>
      <c r="P13" s="37">
        <v>2300</v>
      </c>
      <c r="Q13" s="38">
        <f>+P13*1.2</f>
        <v>2760</v>
      </c>
      <c r="R13" s="69">
        <f>+G13+P13</f>
        <v>7700</v>
      </c>
      <c r="S13" s="70">
        <f>+H13+Q13</f>
        <v>9240</v>
      </c>
      <c r="T13" s="18"/>
      <c r="U13" s="18"/>
    </row>
    <row r="14" spans="1:21" ht="12.75">
      <c r="A14" s="29" t="s">
        <v>112</v>
      </c>
      <c r="B14" s="23"/>
      <c r="C14" s="23"/>
      <c r="D14" s="34"/>
      <c r="E14" s="35"/>
      <c r="F14" s="36" t="s">
        <v>18</v>
      </c>
      <c r="G14" s="37">
        <v>6600</v>
      </c>
      <c r="H14" s="38">
        <f>+G14*1.2</f>
        <v>7920</v>
      </c>
      <c r="I14" s="28"/>
      <c r="J14" s="29" t="s">
        <v>113</v>
      </c>
      <c r="K14" s="30"/>
      <c r="L14" s="30"/>
      <c r="M14" s="39"/>
      <c r="N14" s="68"/>
      <c r="O14" s="28"/>
      <c r="P14" s="37">
        <v>2500</v>
      </c>
      <c r="Q14" s="38">
        <f>+P14*1.2</f>
        <v>3000</v>
      </c>
      <c r="R14" s="69">
        <f>+G14+P14</f>
        <v>9100</v>
      </c>
      <c r="S14" s="70">
        <f>+H14+Q14</f>
        <v>10920</v>
      </c>
      <c r="T14" s="18"/>
      <c r="U14" s="18"/>
    </row>
    <row r="15" spans="1:21" ht="12.75">
      <c r="A15" s="29" t="s">
        <v>114</v>
      </c>
      <c r="B15" s="23"/>
      <c r="C15" s="23"/>
      <c r="D15" s="34"/>
      <c r="E15" s="35"/>
      <c r="F15" s="36" t="s">
        <v>21</v>
      </c>
      <c r="G15" s="37">
        <v>7900</v>
      </c>
      <c r="H15" s="38">
        <f>+G15*1.2</f>
        <v>9480</v>
      </c>
      <c r="I15" s="28"/>
      <c r="J15" s="29" t="s">
        <v>115</v>
      </c>
      <c r="K15" s="30"/>
      <c r="L15" s="30"/>
      <c r="M15" s="39"/>
      <c r="N15" s="68"/>
      <c r="O15" s="28"/>
      <c r="P15" s="37">
        <v>4300</v>
      </c>
      <c r="Q15" s="38">
        <f>+P15*1.2</f>
        <v>5160</v>
      </c>
      <c r="R15" s="69">
        <f>+G15+P15</f>
        <v>12200</v>
      </c>
      <c r="S15" s="70">
        <f>+H15+Q15</f>
        <v>14640</v>
      </c>
      <c r="T15" s="18"/>
      <c r="U15" s="18"/>
    </row>
    <row r="16" spans="1:21" ht="12.75">
      <c r="A16" s="29" t="s">
        <v>116</v>
      </c>
      <c r="B16" s="23"/>
      <c r="C16" s="23"/>
      <c r="D16" s="34"/>
      <c r="E16" s="35"/>
      <c r="F16" s="36" t="s">
        <v>24</v>
      </c>
      <c r="G16" s="37">
        <v>7900</v>
      </c>
      <c r="H16" s="38">
        <f>+G16*1.2</f>
        <v>9480</v>
      </c>
      <c r="I16" s="28"/>
      <c r="J16" s="29" t="s">
        <v>117</v>
      </c>
      <c r="K16" s="30"/>
      <c r="L16" s="30"/>
      <c r="M16" s="39"/>
      <c r="N16" s="68"/>
      <c r="O16" s="28"/>
      <c r="P16" s="37">
        <v>7750</v>
      </c>
      <c r="Q16" s="38">
        <f>+P16*1.2</f>
        <v>9300</v>
      </c>
      <c r="R16" s="69">
        <f>+G16+P16</f>
        <v>15650</v>
      </c>
      <c r="S16" s="70">
        <f>+H16+Q16</f>
        <v>18780</v>
      </c>
      <c r="T16" s="18"/>
      <c r="U16" s="18"/>
    </row>
    <row r="17" spans="1:21" ht="12.75">
      <c r="A17" s="29" t="s">
        <v>118</v>
      </c>
      <c r="B17" s="23"/>
      <c r="C17" s="23"/>
      <c r="D17" s="34"/>
      <c r="E17" s="35"/>
      <c r="F17" s="36" t="s">
        <v>27</v>
      </c>
      <c r="G17" s="37">
        <v>8400</v>
      </c>
      <c r="H17" s="38">
        <f>+G17*1.2</f>
        <v>10080</v>
      </c>
      <c r="I17" s="28"/>
      <c r="J17" s="29" t="s">
        <v>119</v>
      </c>
      <c r="K17" s="30"/>
      <c r="L17" s="30"/>
      <c r="M17" s="39"/>
      <c r="N17" s="68"/>
      <c r="O17" s="28"/>
      <c r="P17" s="37">
        <v>4600</v>
      </c>
      <c r="Q17" s="38">
        <f>+P17*1.2</f>
        <v>5520</v>
      </c>
      <c r="R17" s="69">
        <f>+G17+P17</f>
        <v>13000</v>
      </c>
      <c r="S17" s="70">
        <f>+H17+Q17</f>
        <v>15600</v>
      </c>
      <c r="T17" s="18"/>
      <c r="U17" s="18"/>
    </row>
    <row r="18" spans="1:21" ht="12.75">
      <c r="A18" s="29" t="s">
        <v>120</v>
      </c>
      <c r="B18" s="23"/>
      <c r="C18" s="23"/>
      <c r="D18" s="34"/>
      <c r="E18" s="35"/>
      <c r="F18" s="36" t="s">
        <v>121</v>
      </c>
      <c r="G18" s="37">
        <v>11100</v>
      </c>
      <c r="H18" s="38">
        <f>+G18*1.2</f>
        <v>13320</v>
      </c>
      <c r="I18" s="28"/>
      <c r="J18" s="29" t="s">
        <v>122</v>
      </c>
      <c r="K18" s="30"/>
      <c r="L18" s="30"/>
      <c r="M18" s="39"/>
      <c r="N18" s="68"/>
      <c r="O18" s="28"/>
      <c r="P18" s="37">
        <v>6650</v>
      </c>
      <c r="Q18" s="38">
        <f>+P18*1.2</f>
        <v>7980</v>
      </c>
      <c r="R18" s="69">
        <f>+G18+P18</f>
        <v>17750</v>
      </c>
      <c r="S18" s="70">
        <f>+H18+Q18</f>
        <v>21300</v>
      </c>
      <c r="T18" s="18"/>
      <c r="U18" s="18"/>
    </row>
    <row r="19" spans="1:21" ht="12.75">
      <c r="A19" s="29" t="s">
        <v>123</v>
      </c>
      <c r="B19" s="23"/>
      <c r="C19" s="23"/>
      <c r="D19" s="34"/>
      <c r="E19" s="35"/>
      <c r="F19" s="36" t="s">
        <v>124</v>
      </c>
      <c r="G19" s="37">
        <v>11900</v>
      </c>
      <c r="H19" s="38">
        <f>+G19*1.2</f>
        <v>14280</v>
      </c>
      <c r="I19" s="28"/>
      <c r="J19" s="29" t="s">
        <v>125</v>
      </c>
      <c r="K19" s="30"/>
      <c r="L19" s="30"/>
      <c r="M19" s="39"/>
      <c r="N19" s="68"/>
      <c r="O19" s="28"/>
      <c r="P19" s="37">
        <v>9200</v>
      </c>
      <c r="Q19" s="38">
        <f>+P19*1.2</f>
        <v>11040</v>
      </c>
      <c r="R19" s="69">
        <f>+G19+P19</f>
        <v>21100</v>
      </c>
      <c r="S19" s="70">
        <f>+H19+Q19</f>
        <v>25320</v>
      </c>
      <c r="T19" s="18"/>
      <c r="U19" s="18"/>
    </row>
    <row r="20" spans="1:21" ht="12.75">
      <c r="A20" s="8"/>
      <c r="B20" s="8"/>
      <c r="C20" s="8"/>
      <c r="D20" s="8"/>
      <c r="E20" s="8"/>
      <c r="F20" s="8"/>
      <c r="G20" s="10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1"/>
      <c r="S20" s="18"/>
      <c r="T20" s="18"/>
      <c r="U20" s="18"/>
    </row>
    <row r="21" spans="1:21" ht="12.75">
      <c r="A21" s="8"/>
      <c r="B21" s="8"/>
      <c r="C21" s="8"/>
      <c r="D21" s="8"/>
      <c r="E21" s="8"/>
      <c r="F21" s="8"/>
      <c r="G21" s="10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1"/>
      <c r="S21" s="18"/>
      <c r="T21" s="18"/>
      <c r="U21" s="18"/>
    </row>
    <row r="22" spans="1:21" ht="12.75">
      <c r="A22" s="42" t="s">
        <v>29</v>
      </c>
      <c r="B22" s="43"/>
      <c r="C22" s="43"/>
      <c r="D22" s="43"/>
      <c r="E22" s="43"/>
      <c r="F22" s="43"/>
      <c r="G22" s="43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1"/>
      <c r="S22" s="18"/>
      <c r="T22" s="18"/>
      <c r="U22" s="18"/>
    </row>
    <row r="23" spans="1:21" ht="12.75">
      <c r="A23" s="44" t="s">
        <v>30</v>
      </c>
      <c r="B23" s="45" t="s">
        <v>126</v>
      </c>
      <c r="C23" s="36">
        <v>11</v>
      </c>
      <c r="D23" s="36">
        <v>77</v>
      </c>
      <c r="E23" s="36" t="s">
        <v>32</v>
      </c>
      <c r="F23" s="36" t="s">
        <v>33</v>
      </c>
      <c r="G23" s="37">
        <v>7100</v>
      </c>
      <c r="H23" s="38">
        <f>+G23*1.2</f>
        <v>8520</v>
      </c>
      <c r="I23" s="46"/>
      <c r="J23" s="44" t="s">
        <v>34</v>
      </c>
      <c r="K23" s="45" t="s">
        <v>126</v>
      </c>
      <c r="L23" s="48">
        <v>12</v>
      </c>
      <c r="M23" s="48">
        <v>77</v>
      </c>
      <c r="N23" s="48" t="s">
        <v>35</v>
      </c>
      <c r="O23" s="48" t="s">
        <v>33</v>
      </c>
      <c r="P23" s="49">
        <v>6300</v>
      </c>
      <c r="Q23" s="38">
        <f>+P23*1.2</f>
        <v>7560</v>
      </c>
      <c r="R23" s="18"/>
      <c r="S23" s="18"/>
      <c r="T23" s="18"/>
      <c r="U23" s="18"/>
    </row>
    <row r="24" spans="1:21" ht="12.75">
      <c r="A24" s="44" t="s">
        <v>30</v>
      </c>
      <c r="B24" s="45" t="s">
        <v>126</v>
      </c>
      <c r="C24" s="36">
        <v>11</v>
      </c>
      <c r="D24" s="36">
        <v>88</v>
      </c>
      <c r="E24" s="36" t="s">
        <v>32</v>
      </c>
      <c r="F24" s="36" t="s">
        <v>36</v>
      </c>
      <c r="G24" s="37">
        <v>7400</v>
      </c>
      <c r="H24" s="38">
        <f>+G24*1.2</f>
        <v>8880</v>
      </c>
      <c r="I24" s="46"/>
      <c r="J24" s="44" t="s">
        <v>34</v>
      </c>
      <c r="K24" s="45" t="s">
        <v>126</v>
      </c>
      <c r="L24" s="48">
        <v>12</v>
      </c>
      <c r="M24" s="48">
        <v>88</v>
      </c>
      <c r="N24" s="48" t="s">
        <v>35</v>
      </c>
      <c r="O24" s="48" t="s">
        <v>36</v>
      </c>
      <c r="P24" s="49">
        <v>6500</v>
      </c>
      <c r="Q24" s="38">
        <f>+P24*1.2</f>
        <v>7800</v>
      </c>
      <c r="R24" s="18"/>
      <c r="S24" s="18"/>
      <c r="T24" s="18"/>
      <c r="U24" s="18"/>
    </row>
    <row r="25" spans="1:21" ht="12.75">
      <c r="A25" s="44" t="s">
        <v>30</v>
      </c>
      <c r="B25" s="45" t="s">
        <v>126</v>
      </c>
      <c r="C25" s="36">
        <v>11</v>
      </c>
      <c r="D25" s="36">
        <v>105</v>
      </c>
      <c r="E25" s="36" t="s">
        <v>32</v>
      </c>
      <c r="F25" s="36" t="s">
        <v>37</v>
      </c>
      <c r="G25" s="37">
        <v>7800</v>
      </c>
      <c r="H25" s="38">
        <f>+G25*1.2</f>
        <v>9360</v>
      </c>
      <c r="I25" s="46"/>
      <c r="J25" s="44" t="s">
        <v>34</v>
      </c>
      <c r="K25" s="45" t="s">
        <v>126</v>
      </c>
      <c r="L25" s="48">
        <v>12</v>
      </c>
      <c r="M25" s="48">
        <v>105</v>
      </c>
      <c r="N25" s="48" t="s">
        <v>35</v>
      </c>
      <c r="O25" s="48" t="s">
        <v>37</v>
      </c>
      <c r="P25" s="49">
        <v>6900</v>
      </c>
      <c r="Q25" s="38">
        <f>+P25*1.2</f>
        <v>8280</v>
      </c>
      <c r="R25" s="18"/>
      <c r="S25" s="18"/>
      <c r="T25" s="18"/>
      <c r="U25" s="50"/>
    </row>
    <row r="26" spans="1:21" ht="12.75">
      <c r="A26" s="44" t="s">
        <v>30</v>
      </c>
      <c r="B26" s="45" t="s">
        <v>126</v>
      </c>
      <c r="C26" s="36">
        <v>11</v>
      </c>
      <c r="D26" s="36">
        <v>130</v>
      </c>
      <c r="E26" s="36" t="s">
        <v>32</v>
      </c>
      <c r="F26" s="36" t="s">
        <v>38</v>
      </c>
      <c r="G26" s="37">
        <v>8300</v>
      </c>
      <c r="H26" s="38">
        <f>+G26*1.2</f>
        <v>9960</v>
      </c>
      <c r="I26" s="46"/>
      <c r="J26" s="44" t="s">
        <v>34</v>
      </c>
      <c r="K26" s="45" t="s">
        <v>126</v>
      </c>
      <c r="L26" s="48">
        <v>12</v>
      </c>
      <c r="M26" s="48">
        <v>100</v>
      </c>
      <c r="N26" s="48" t="s">
        <v>35</v>
      </c>
      <c r="O26" s="48" t="s">
        <v>127</v>
      </c>
      <c r="P26" s="49">
        <v>6800</v>
      </c>
      <c r="Q26" s="38">
        <f>+P26*1.2</f>
        <v>8160</v>
      </c>
      <c r="R26" s="18"/>
      <c r="S26" s="18"/>
      <c r="T26" s="18"/>
      <c r="U26" s="18"/>
    </row>
    <row r="27" spans="1:21" ht="12.75">
      <c r="A27" s="44" t="s">
        <v>30</v>
      </c>
      <c r="B27" s="45" t="s">
        <v>126</v>
      </c>
      <c r="C27" s="36">
        <v>11</v>
      </c>
      <c r="D27" s="36">
        <v>100</v>
      </c>
      <c r="E27" s="36" t="s">
        <v>32</v>
      </c>
      <c r="F27" s="36" t="s">
        <v>128</v>
      </c>
      <c r="G27" s="37">
        <v>7600</v>
      </c>
      <c r="H27" s="38">
        <f>+G27*1.2</f>
        <v>9120</v>
      </c>
      <c r="I27" s="46"/>
      <c r="J27" s="44"/>
      <c r="K27" s="47"/>
      <c r="L27" s="48"/>
      <c r="M27" s="48"/>
      <c r="N27" s="48"/>
      <c r="O27" s="48"/>
      <c r="P27" s="49"/>
      <c r="Q27" s="38"/>
      <c r="R27" s="18"/>
      <c r="S27" s="18"/>
      <c r="T27" s="18"/>
      <c r="U27" s="18"/>
    </row>
    <row r="28" spans="1:21" ht="12.75">
      <c r="A28" s="44" t="s">
        <v>30</v>
      </c>
      <c r="B28" s="45" t="s">
        <v>126</v>
      </c>
      <c r="C28" s="36">
        <v>11</v>
      </c>
      <c r="D28" s="36">
        <v>122</v>
      </c>
      <c r="E28" s="36" t="s">
        <v>32</v>
      </c>
      <c r="F28" s="36" t="s">
        <v>129</v>
      </c>
      <c r="G28" s="37">
        <v>7900</v>
      </c>
      <c r="H28" s="38">
        <f>+G28*1.2</f>
        <v>9480</v>
      </c>
      <c r="I28" s="46"/>
      <c r="J28" s="44" t="s">
        <v>39</v>
      </c>
      <c r="K28" s="45" t="s">
        <v>126</v>
      </c>
      <c r="L28" s="48">
        <v>14</v>
      </c>
      <c r="M28" s="48">
        <v>50</v>
      </c>
      <c r="N28" s="48" t="s">
        <v>35</v>
      </c>
      <c r="O28" s="48"/>
      <c r="P28" s="49">
        <v>4400</v>
      </c>
      <c r="Q28" s="38">
        <f>+P28*1.2</f>
        <v>5280</v>
      </c>
      <c r="R28" s="71" t="s">
        <v>130</v>
      </c>
      <c r="S28" s="18"/>
      <c r="T28" s="18"/>
      <c r="U28" s="18"/>
    </row>
    <row r="29" spans="1:21" ht="12.75">
      <c r="A29" s="44" t="s">
        <v>30</v>
      </c>
      <c r="B29" s="45" t="s">
        <v>126</v>
      </c>
      <c r="C29" s="36">
        <v>11</v>
      </c>
      <c r="D29" s="36">
        <v>125</v>
      </c>
      <c r="E29" s="36" t="s">
        <v>32</v>
      </c>
      <c r="F29" s="36" t="s">
        <v>131</v>
      </c>
      <c r="G29" s="37">
        <v>8000</v>
      </c>
      <c r="H29" s="38">
        <v>9750</v>
      </c>
      <c r="I29" s="46"/>
      <c r="J29" s="44" t="s">
        <v>39</v>
      </c>
      <c r="K29" s="45" t="s">
        <v>126</v>
      </c>
      <c r="L29" s="48">
        <v>14</v>
      </c>
      <c r="M29" s="48">
        <v>55</v>
      </c>
      <c r="N29" s="48" t="s">
        <v>35</v>
      </c>
      <c r="O29" s="48"/>
      <c r="P29" s="49">
        <v>4500</v>
      </c>
      <c r="Q29" s="38">
        <f>+P29*1.2</f>
        <v>5400</v>
      </c>
      <c r="R29" s="71" t="s">
        <v>132</v>
      </c>
      <c r="S29" s="18"/>
      <c r="T29" s="18"/>
      <c r="U29" s="18"/>
    </row>
    <row r="30" spans="1:21" ht="12.75">
      <c r="A30" s="44"/>
      <c r="B30" s="45"/>
      <c r="C30" s="36"/>
      <c r="D30" s="36"/>
      <c r="E30" s="36"/>
      <c r="F30" s="36"/>
      <c r="G30" s="51"/>
      <c r="H30" s="38"/>
      <c r="I30" s="46"/>
      <c r="J30" s="44" t="s">
        <v>39</v>
      </c>
      <c r="K30" s="45" t="s">
        <v>126</v>
      </c>
      <c r="L30" s="48">
        <v>14</v>
      </c>
      <c r="M30" s="48">
        <v>60</v>
      </c>
      <c r="N30" s="48" t="s">
        <v>35</v>
      </c>
      <c r="O30" s="48"/>
      <c r="P30" s="49">
        <v>4600</v>
      </c>
      <c r="Q30" s="38">
        <f>+P30*1.2</f>
        <v>5520</v>
      </c>
      <c r="R30" s="18"/>
      <c r="S30" s="18"/>
      <c r="T30" s="18"/>
      <c r="U30" s="18"/>
    </row>
    <row r="31" spans="1:21" ht="12.75">
      <c r="A31" s="44" t="s">
        <v>40</v>
      </c>
      <c r="B31" s="45" t="s">
        <v>126</v>
      </c>
      <c r="C31" s="36">
        <v>13</v>
      </c>
      <c r="D31" s="36">
        <v>77</v>
      </c>
      <c r="E31" s="36"/>
      <c r="F31" s="36" t="s">
        <v>41</v>
      </c>
      <c r="G31" s="37">
        <v>6000</v>
      </c>
      <c r="H31" s="38">
        <v>6900</v>
      </c>
      <c r="I31" s="46"/>
      <c r="J31" s="44" t="s">
        <v>39</v>
      </c>
      <c r="K31" s="45" t="s">
        <v>126</v>
      </c>
      <c r="L31" s="48">
        <v>14</v>
      </c>
      <c r="M31" s="48">
        <v>65</v>
      </c>
      <c r="N31" s="48" t="s">
        <v>35</v>
      </c>
      <c r="O31" s="48"/>
      <c r="P31" s="49">
        <v>4750</v>
      </c>
      <c r="Q31" s="38">
        <f>+P31*1.2</f>
        <v>5700</v>
      </c>
      <c r="R31" s="18"/>
      <c r="S31" s="18"/>
      <c r="T31" s="18"/>
      <c r="U31" s="18"/>
    </row>
    <row r="32" spans="1:21" ht="12.75">
      <c r="A32" s="44" t="s">
        <v>40</v>
      </c>
      <c r="B32" s="45" t="s">
        <v>126</v>
      </c>
      <c r="C32" s="36">
        <v>13</v>
      </c>
      <c r="D32" s="36">
        <v>86</v>
      </c>
      <c r="E32" s="36"/>
      <c r="F32" s="36" t="s">
        <v>42</v>
      </c>
      <c r="G32" s="37">
        <v>6200</v>
      </c>
      <c r="H32" s="38">
        <v>7100</v>
      </c>
      <c r="I32" s="46"/>
      <c r="J32" s="44" t="s">
        <v>39</v>
      </c>
      <c r="K32" s="45" t="s">
        <v>126</v>
      </c>
      <c r="L32" s="48">
        <v>14</v>
      </c>
      <c r="M32" s="48">
        <v>72</v>
      </c>
      <c r="N32" s="48" t="s">
        <v>35</v>
      </c>
      <c r="O32" s="48"/>
      <c r="P32" s="49">
        <v>4950</v>
      </c>
      <c r="Q32" s="38">
        <f>+P32*1.2</f>
        <v>5940</v>
      </c>
      <c r="R32" s="18"/>
      <c r="S32" s="18"/>
      <c r="T32" s="18"/>
      <c r="U32" s="18"/>
    </row>
    <row r="33" spans="1:21" ht="12.75">
      <c r="A33" s="44" t="s">
        <v>40</v>
      </c>
      <c r="B33" s="45" t="s">
        <v>126</v>
      </c>
      <c r="C33" s="36">
        <v>13</v>
      </c>
      <c r="D33" s="36">
        <v>105</v>
      </c>
      <c r="E33" s="36"/>
      <c r="F33" s="36" t="s">
        <v>43</v>
      </c>
      <c r="G33" s="37">
        <v>6400</v>
      </c>
      <c r="H33" s="38">
        <v>7300</v>
      </c>
      <c r="I33" s="46"/>
      <c r="J33" s="44" t="s">
        <v>39</v>
      </c>
      <c r="K33" s="45" t="s">
        <v>126</v>
      </c>
      <c r="L33" s="48">
        <v>14</v>
      </c>
      <c r="M33" s="48">
        <v>77</v>
      </c>
      <c r="N33" s="48" t="s">
        <v>35</v>
      </c>
      <c r="O33" s="48" t="s">
        <v>41</v>
      </c>
      <c r="P33" s="49">
        <v>5000</v>
      </c>
      <c r="Q33" s="38">
        <f>+P33*1.2</f>
        <v>6000</v>
      </c>
      <c r="R33" s="18"/>
      <c r="S33" s="18"/>
      <c r="T33" s="18"/>
      <c r="U33" s="18"/>
    </row>
    <row r="34" spans="1:21" ht="12.75">
      <c r="A34" s="44" t="s">
        <v>40</v>
      </c>
      <c r="B34" s="45" t="s">
        <v>126</v>
      </c>
      <c r="C34" s="36">
        <v>13</v>
      </c>
      <c r="D34" s="36">
        <v>130</v>
      </c>
      <c r="E34" s="36"/>
      <c r="F34" s="48" t="s">
        <v>44</v>
      </c>
      <c r="G34" s="37">
        <v>6800</v>
      </c>
      <c r="H34" s="38">
        <v>7680</v>
      </c>
      <c r="I34" s="46"/>
      <c r="J34" s="44" t="s">
        <v>39</v>
      </c>
      <c r="K34" s="45" t="s">
        <v>126</v>
      </c>
      <c r="L34" s="48">
        <v>14</v>
      </c>
      <c r="M34" s="48">
        <v>88</v>
      </c>
      <c r="N34" s="48" t="s">
        <v>35</v>
      </c>
      <c r="O34" s="48" t="s">
        <v>42</v>
      </c>
      <c r="P34" s="49">
        <v>5200</v>
      </c>
      <c r="Q34" s="38">
        <f>+P34*1.2</f>
        <v>6240</v>
      </c>
      <c r="R34" s="18"/>
      <c r="S34" s="18"/>
      <c r="T34" s="18"/>
      <c r="U34" s="18"/>
    </row>
    <row r="35" spans="1:21" ht="12.75">
      <c r="A35" s="52"/>
      <c r="B35" s="45"/>
      <c r="C35" s="36"/>
      <c r="D35" s="36"/>
      <c r="E35" s="36"/>
      <c r="F35" s="36"/>
      <c r="G35" s="37"/>
      <c r="H35" s="38"/>
      <c r="I35" s="46"/>
      <c r="J35" s="44" t="s">
        <v>39</v>
      </c>
      <c r="K35" s="45" t="s">
        <v>126</v>
      </c>
      <c r="L35" s="48">
        <v>14</v>
      </c>
      <c r="M35" s="48">
        <v>105</v>
      </c>
      <c r="N35" s="48" t="s">
        <v>35</v>
      </c>
      <c r="O35" s="48" t="s">
        <v>45</v>
      </c>
      <c r="P35" s="49">
        <v>5400</v>
      </c>
      <c r="Q35" s="38">
        <f>+P35*1.2</f>
        <v>6480</v>
      </c>
      <c r="R35" s="18"/>
      <c r="S35" s="18"/>
      <c r="T35" s="18"/>
      <c r="U35" s="18"/>
    </row>
    <row r="36" spans="1:21" ht="12.75">
      <c r="A36" s="53"/>
      <c r="B36" s="54"/>
      <c r="C36" s="55"/>
      <c r="D36" s="55"/>
      <c r="E36" s="55"/>
      <c r="F36" s="56"/>
      <c r="G36" s="57"/>
      <c r="H36" s="58"/>
      <c r="I36" s="46"/>
      <c r="J36" s="59"/>
      <c r="K36" s="46"/>
      <c r="L36" s="46"/>
      <c r="M36" s="46"/>
      <c r="N36" s="46"/>
      <c r="O36" s="46"/>
      <c r="P36" s="46"/>
      <c r="Q36" s="58"/>
      <c r="R36" s="18"/>
      <c r="S36" s="18"/>
      <c r="T36" s="18"/>
      <c r="U36" s="18"/>
    </row>
    <row r="37" spans="1:21" ht="12.75">
      <c r="A37" s="42" t="s">
        <v>46</v>
      </c>
      <c r="B37" s="54"/>
      <c r="C37" s="55"/>
      <c r="D37" s="55"/>
      <c r="E37" s="55"/>
      <c r="F37" s="56"/>
      <c r="G37" s="57"/>
      <c r="H37" s="58"/>
      <c r="I37" s="46"/>
      <c r="J37" s="72" t="s">
        <v>133</v>
      </c>
      <c r="K37" s="45" t="s">
        <v>126</v>
      </c>
      <c r="L37" s="48">
        <v>17</v>
      </c>
      <c r="M37" s="73">
        <v>50</v>
      </c>
      <c r="N37" s="48" t="s">
        <v>35</v>
      </c>
      <c r="O37" s="48" t="s">
        <v>134</v>
      </c>
      <c r="P37" s="49">
        <v>4100</v>
      </c>
      <c r="Q37" s="38">
        <f>+P37*1.2</f>
        <v>4920</v>
      </c>
      <c r="R37" s="18"/>
      <c r="S37" s="18"/>
      <c r="T37" s="18"/>
      <c r="U37" s="18"/>
    </row>
    <row r="38" spans="1:21" ht="12.75">
      <c r="A38" s="44" t="s">
        <v>49</v>
      </c>
      <c r="B38" s="45" t="s">
        <v>31</v>
      </c>
      <c r="C38" s="36">
        <v>28</v>
      </c>
      <c r="D38" s="36">
        <v>60</v>
      </c>
      <c r="E38" s="36" t="s">
        <v>50</v>
      </c>
      <c r="F38" s="48" t="s">
        <v>51</v>
      </c>
      <c r="G38" s="37">
        <f>+H38/1.19</f>
        <v>7857.142857142858</v>
      </c>
      <c r="H38" s="38">
        <v>9350</v>
      </c>
      <c r="I38" s="46"/>
      <c r="J38" s="72" t="s">
        <v>133</v>
      </c>
      <c r="K38" s="45" t="s">
        <v>126</v>
      </c>
      <c r="L38" s="48">
        <v>17</v>
      </c>
      <c r="M38" s="73">
        <v>55</v>
      </c>
      <c r="N38" s="48" t="s">
        <v>35</v>
      </c>
      <c r="O38" s="48" t="s">
        <v>134</v>
      </c>
      <c r="P38" s="49">
        <v>4200</v>
      </c>
      <c r="Q38" s="38">
        <f>+P38*1.2</f>
        <v>5040</v>
      </c>
      <c r="R38" s="18"/>
      <c r="S38" s="18"/>
      <c r="T38" s="18"/>
      <c r="U38" s="18"/>
    </row>
    <row r="39" spans="1:21" ht="12.75">
      <c r="A39" s="44" t="s">
        <v>49</v>
      </c>
      <c r="B39" s="45" t="s">
        <v>31</v>
      </c>
      <c r="C39" s="36">
        <v>28</v>
      </c>
      <c r="D39" s="36">
        <v>60</v>
      </c>
      <c r="E39" s="36" t="s">
        <v>53</v>
      </c>
      <c r="F39" s="36" t="s">
        <v>51</v>
      </c>
      <c r="G39" s="37">
        <f>+H39/1.19</f>
        <v>8226.890756302522</v>
      </c>
      <c r="H39" s="38">
        <v>9790</v>
      </c>
      <c r="I39" s="46"/>
      <c r="J39" s="72" t="s">
        <v>133</v>
      </c>
      <c r="K39" s="45" t="s">
        <v>126</v>
      </c>
      <c r="L39" s="48">
        <v>17</v>
      </c>
      <c r="M39" s="73">
        <v>60</v>
      </c>
      <c r="N39" s="48" t="s">
        <v>35</v>
      </c>
      <c r="O39" s="48" t="s">
        <v>134</v>
      </c>
      <c r="P39" s="49">
        <v>4300</v>
      </c>
      <c r="Q39" s="38">
        <f>+P39*1.2</f>
        <v>5160</v>
      </c>
      <c r="R39" s="18"/>
      <c r="S39" s="18"/>
      <c r="T39" s="18"/>
      <c r="U39" s="18"/>
    </row>
    <row r="40" spans="1:21" ht="12.75">
      <c r="A40" s="44" t="s">
        <v>49</v>
      </c>
      <c r="B40" s="45" t="s">
        <v>31</v>
      </c>
      <c r="C40" s="36">
        <v>28</v>
      </c>
      <c r="D40" s="48">
        <v>60</v>
      </c>
      <c r="E40" s="48" t="s">
        <v>55</v>
      </c>
      <c r="F40" s="36" t="s">
        <v>56</v>
      </c>
      <c r="G40" s="37">
        <f>+H40/1.19</f>
        <v>8226.890756302522</v>
      </c>
      <c r="H40" s="38">
        <v>9790</v>
      </c>
      <c r="I40" s="46"/>
      <c r="J40" s="72" t="s">
        <v>133</v>
      </c>
      <c r="K40" s="45" t="s">
        <v>126</v>
      </c>
      <c r="L40" s="48">
        <v>17</v>
      </c>
      <c r="M40" s="73">
        <v>65</v>
      </c>
      <c r="N40" s="48" t="s">
        <v>35</v>
      </c>
      <c r="O40" s="48" t="s">
        <v>134</v>
      </c>
      <c r="P40" s="49">
        <v>4400</v>
      </c>
      <c r="Q40" s="38">
        <f>+P40*1.2</f>
        <v>5280</v>
      </c>
      <c r="R40" s="18"/>
      <c r="S40" s="18"/>
      <c r="T40" s="18"/>
      <c r="U40" s="18"/>
    </row>
    <row r="41" spans="1:21" ht="12.75">
      <c r="A41" s="44" t="s">
        <v>49</v>
      </c>
      <c r="B41" s="45" t="s">
        <v>31</v>
      </c>
      <c r="C41" s="36">
        <v>28</v>
      </c>
      <c r="D41" s="48">
        <v>60</v>
      </c>
      <c r="E41" s="48" t="s">
        <v>58</v>
      </c>
      <c r="F41" s="36" t="s">
        <v>56</v>
      </c>
      <c r="G41" s="37">
        <f>+H41/1.19</f>
        <v>8596.638655462186</v>
      </c>
      <c r="H41" s="38">
        <v>10230</v>
      </c>
      <c r="I41" s="46"/>
      <c r="J41" s="72" t="s">
        <v>133</v>
      </c>
      <c r="K41" s="45" t="s">
        <v>126</v>
      </c>
      <c r="L41" s="48">
        <v>17</v>
      </c>
      <c r="M41" s="73">
        <v>70</v>
      </c>
      <c r="N41" s="48" t="s">
        <v>35</v>
      </c>
      <c r="O41" s="48" t="s">
        <v>134</v>
      </c>
      <c r="P41" s="49">
        <v>4500</v>
      </c>
      <c r="Q41" s="38">
        <f>+P41*1.2</f>
        <v>5400</v>
      </c>
      <c r="R41" s="18"/>
      <c r="S41" s="18"/>
      <c r="T41" s="18"/>
      <c r="U41" s="18"/>
    </row>
    <row r="42" spans="1:21" ht="12.75">
      <c r="A42" s="53"/>
      <c r="B42" s="54"/>
      <c r="C42" s="55"/>
      <c r="D42" s="55"/>
      <c r="E42" s="55"/>
      <c r="F42" s="56"/>
      <c r="G42" s="57"/>
      <c r="H42" s="58"/>
      <c r="I42" s="46"/>
      <c r="J42" s="60"/>
      <c r="K42" s="61"/>
      <c r="L42" s="56"/>
      <c r="M42" s="56"/>
      <c r="N42" s="56"/>
      <c r="O42" s="56"/>
      <c r="P42" s="46"/>
      <c r="Q42" s="58"/>
      <c r="R42" s="18"/>
      <c r="S42" s="18"/>
      <c r="T42" s="18"/>
      <c r="U42" s="18"/>
    </row>
    <row r="43" spans="1:21" ht="12.75">
      <c r="A43" s="44" t="s">
        <v>60</v>
      </c>
      <c r="B43" s="45" t="s">
        <v>31</v>
      </c>
      <c r="C43" s="36">
        <v>21</v>
      </c>
      <c r="D43" s="36">
        <v>50</v>
      </c>
      <c r="E43" s="36" t="s">
        <v>50</v>
      </c>
      <c r="F43" s="48" t="s">
        <v>61</v>
      </c>
      <c r="G43" s="37">
        <v>7100</v>
      </c>
      <c r="H43" s="38">
        <v>8140</v>
      </c>
      <c r="I43" s="46"/>
      <c r="J43" s="44" t="s">
        <v>62</v>
      </c>
      <c r="K43" s="47" t="s">
        <v>31</v>
      </c>
      <c r="L43" s="48">
        <v>22</v>
      </c>
      <c r="M43" s="48">
        <v>35</v>
      </c>
      <c r="N43" s="48" t="s">
        <v>50</v>
      </c>
      <c r="O43" s="48" t="s">
        <v>63</v>
      </c>
      <c r="P43" s="49">
        <v>5900</v>
      </c>
      <c r="Q43" s="38">
        <f>+P43*1.2</f>
        <v>7080</v>
      </c>
      <c r="R43" s="18"/>
      <c r="S43" s="18"/>
      <c r="T43" s="18"/>
      <c r="U43" s="18"/>
    </row>
    <row r="44" spans="1:21" ht="12.75">
      <c r="A44" s="44" t="s">
        <v>60</v>
      </c>
      <c r="B44" s="45" t="s">
        <v>31</v>
      </c>
      <c r="C44" s="36">
        <v>21</v>
      </c>
      <c r="D44" s="36">
        <v>50</v>
      </c>
      <c r="E44" s="36" t="s">
        <v>53</v>
      </c>
      <c r="F44" s="36" t="s">
        <v>61</v>
      </c>
      <c r="G44" s="37">
        <v>7500</v>
      </c>
      <c r="H44" s="38">
        <v>8690</v>
      </c>
      <c r="I44" s="46"/>
      <c r="J44" s="44" t="s">
        <v>62</v>
      </c>
      <c r="K44" s="47" t="s">
        <v>31</v>
      </c>
      <c r="L44" s="48">
        <v>22</v>
      </c>
      <c r="M44" s="48">
        <v>35</v>
      </c>
      <c r="N44" s="48" t="s">
        <v>53</v>
      </c>
      <c r="O44" s="48" t="s">
        <v>63</v>
      </c>
      <c r="P44" s="49">
        <v>6300</v>
      </c>
      <c r="Q44" s="38">
        <f>+P44*1.2</f>
        <v>7560</v>
      </c>
      <c r="R44" s="18"/>
      <c r="S44" s="18"/>
      <c r="T44" s="18"/>
      <c r="U44" s="18"/>
    </row>
    <row r="45" spans="1:21" ht="12.75">
      <c r="A45" s="44" t="s">
        <v>60</v>
      </c>
      <c r="B45" s="45" t="s">
        <v>31</v>
      </c>
      <c r="C45" s="36">
        <v>21</v>
      </c>
      <c r="D45" s="48">
        <v>50</v>
      </c>
      <c r="E45" s="48" t="s">
        <v>55</v>
      </c>
      <c r="F45" s="36" t="s">
        <v>64</v>
      </c>
      <c r="G45" s="37">
        <v>7500</v>
      </c>
      <c r="H45" s="38">
        <v>8690</v>
      </c>
      <c r="I45" s="46"/>
      <c r="J45" s="44" t="s">
        <v>62</v>
      </c>
      <c r="K45" s="47" t="s">
        <v>31</v>
      </c>
      <c r="L45" s="48">
        <v>22</v>
      </c>
      <c r="M45" s="48">
        <v>35</v>
      </c>
      <c r="N45" s="48" t="s">
        <v>55</v>
      </c>
      <c r="O45" s="48" t="s">
        <v>65</v>
      </c>
      <c r="P45" s="49">
        <v>6300</v>
      </c>
      <c r="Q45" s="38">
        <f>+P45*1.2</f>
        <v>7560</v>
      </c>
      <c r="R45" s="18"/>
      <c r="S45" s="18"/>
      <c r="T45" s="18"/>
      <c r="U45" s="18"/>
    </row>
    <row r="46" spans="1:21" ht="12.75">
      <c r="A46" s="44" t="s">
        <v>60</v>
      </c>
      <c r="B46" s="45" t="s">
        <v>31</v>
      </c>
      <c r="C46" s="36">
        <v>21</v>
      </c>
      <c r="D46" s="48">
        <v>50</v>
      </c>
      <c r="E46" s="48" t="s">
        <v>58</v>
      </c>
      <c r="F46" s="36" t="s">
        <v>64</v>
      </c>
      <c r="G46" s="37">
        <v>7900</v>
      </c>
      <c r="H46" s="38">
        <v>9130</v>
      </c>
      <c r="I46" s="46"/>
      <c r="J46" s="44" t="s">
        <v>62</v>
      </c>
      <c r="K46" s="47" t="s">
        <v>31</v>
      </c>
      <c r="L46" s="48">
        <v>22</v>
      </c>
      <c r="M46" s="48">
        <v>35</v>
      </c>
      <c r="N46" s="48" t="s">
        <v>58</v>
      </c>
      <c r="O46" s="48" t="s">
        <v>65</v>
      </c>
      <c r="P46" s="49">
        <v>6700</v>
      </c>
      <c r="Q46" s="38">
        <f>+P46*1.2</f>
        <v>8040</v>
      </c>
      <c r="R46" s="18"/>
      <c r="S46" s="18"/>
      <c r="T46" s="18"/>
      <c r="U46" s="18"/>
    </row>
    <row r="47" spans="1:21" ht="12.75">
      <c r="A47" s="60"/>
      <c r="B47" s="54"/>
      <c r="C47" s="55"/>
      <c r="D47" s="56"/>
      <c r="E47" s="56"/>
      <c r="F47" s="55"/>
      <c r="G47" s="57"/>
      <c r="H47" s="58"/>
      <c r="I47" s="46"/>
      <c r="J47" s="60"/>
      <c r="K47" s="61"/>
      <c r="L47" s="56"/>
      <c r="M47" s="56"/>
      <c r="N47" s="56"/>
      <c r="O47" s="56"/>
      <c r="P47" s="46"/>
      <c r="Q47" s="58"/>
      <c r="R47" s="18"/>
      <c r="S47" s="18"/>
      <c r="T47" s="18"/>
      <c r="U47" s="18"/>
    </row>
    <row r="48" spans="1:21" ht="12.75">
      <c r="A48" s="44" t="s">
        <v>66</v>
      </c>
      <c r="B48" s="45" t="s">
        <v>31</v>
      </c>
      <c r="C48" s="36">
        <v>23</v>
      </c>
      <c r="D48" s="36">
        <v>50</v>
      </c>
      <c r="E48" s="36" t="s">
        <v>50</v>
      </c>
      <c r="F48" s="48" t="s">
        <v>67</v>
      </c>
      <c r="G48" s="37">
        <v>4400</v>
      </c>
      <c r="H48" s="38">
        <v>5060</v>
      </c>
      <c r="I48" s="46"/>
      <c r="J48" s="44" t="s">
        <v>68</v>
      </c>
      <c r="K48" s="47" t="s">
        <v>31</v>
      </c>
      <c r="L48" s="48">
        <v>24</v>
      </c>
      <c r="M48" s="48">
        <v>35</v>
      </c>
      <c r="N48" s="48" t="s">
        <v>50</v>
      </c>
      <c r="O48" s="48" t="s">
        <v>69</v>
      </c>
      <c r="P48" s="49">
        <v>3800</v>
      </c>
      <c r="Q48" s="38">
        <f>+P48*1.2</f>
        <v>4560</v>
      </c>
      <c r="R48" s="18"/>
      <c r="S48" s="18"/>
      <c r="T48" s="18"/>
      <c r="U48" s="18"/>
    </row>
    <row r="49" spans="1:21" ht="12.75">
      <c r="A49" s="44" t="s">
        <v>66</v>
      </c>
      <c r="B49" s="45" t="s">
        <v>31</v>
      </c>
      <c r="C49" s="36">
        <v>23</v>
      </c>
      <c r="D49" s="36">
        <v>50</v>
      </c>
      <c r="E49" s="36" t="s">
        <v>53</v>
      </c>
      <c r="F49" s="36" t="s">
        <v>67</v>
      </c>
      <c r="G49" s="37">
        <v>4800</v>
      </c>
      <c r="H49" s="38">
        <v>5500</v>
      </c>
      <c r="I49" s="46"/>
      <c r="J49" s="44" t="s">
        <v>68</v>
      </c>
      <c r="K49" s="47" t="s">
        <v>31</v>
      </c>
      <c r="L49" s="48">
        <v>24</v>
      </c>
      <c r="M49" s="48">
        <v>35</v>
      </c>
      <c r="N49" s="48" t="s">
        <v>53</v>
      </c>
      <c r="O49" s="48" t="s">
        <v>69</v>
      </c>
      <c r="P49" s="49">
        <v>4200</v>
      </c>
      <c r="Q49" s="38">
        <f>+P49*1.2</f>
        <v>5040</v>
      </c>
      <c r="R49" s="18"/>
      <c r="S49" s="18"/>
      <c r="T49" s="18"/>
      <c r="U49" s="18"/>
    </row>
    <row r="50" spans="1:21" ht="12.75">
      <c r="A50" s="44" t="s">
        <v>66</v>
      </c>
      <c r="B50" s="45" t="s">
        <v>31</v>
      </c>
      <c r="C50" s="36">
        <v>23</v>
      </c>
      <c r="D50" s="48">
        <v>50</v>
      </c>
      <c r="E50" s="48" t="s">
        <v>55</v>
      </c>
      <c r="F50" s="36" t="s">
        <v>67</v>
      </c>
      <c r="G50" s="37">
        <v>4800</v>
      </c>
      <c r="H50" s="38">
        <v>5500</v>
      </c>
      <c r="I50" s="46"/>
      <c r="J50" s="44" t="s">
        <v>68</v>
      </c>
      <c r="K50" s="47" t="s">
        <v>31</v>
      </c>
      <c r="L50" s="48">
        <v>24</v>
      </c>
      <c r="M50" s="48">
        <v>35</v>
      </c>
      <c r="N50" s="48" t="s">
        <v>55</v>
      </c>
      <c r="O50" s="48" t="s">
        <v>69</v>
      </c>
      <c r="P50" s="49">
        <v>4200</v>
      </c>
      <c r="Q50" s="38">
        <f>+P50*1.2</f>
        <v>5040</v>
      </c>
      <c r="R50" s="18"/>
      <c r="S50" s="18"/>
      <c r="T50" s="18"/>
      <c r="U50" s="18"/>
    </row>
    <row r="51" spans="1:21" ht="12.75">
      <c r="A51" s="44" t="s">
        <v>66</v>
      </c>
      <c r="B51" s="45" t="s">
        <v>31</v>
      </c>
      <c r="C51" s="36">
        <v>23</v>
      </c>
      <c r="D51" s="48">
        <v>50</v>
      </c>
      <c r="E51" s="48" t="s">
        <v>58</v>
      </c>
      <c r="F51" s="36" t="s">
        <v>67</v>
      </c>
      <c r="G51" s="37">
        <v>5200</v>
      </c>
      <c r="H51" s="38">
        <v>5940</v>
      </c>
      <c r="I51" s="46"/>
      <c r="J51" s="44" t="s">
        <v>68</v>
      </c>
      <c r="K51" s="47" t="s">
        <v>31</v>
      </c>
      <c r="L51" s="48">
        <v>24</v>
      </c>
      <c r="M51" s="48">
        <v>35</v>
      </c>
      <c r="N51" s="48" t="s">
        <v>58</v>
      </c>
      <c r="O51" s="48" t="s">
        <v>69</v>
      </c>
      <c r="P51" s="49">
        <v>4600</v>
      </c>
      <c r="Q51" s="38">
        <f>+P51*1.2</f>
        <v>5520</v>
      </c>
      <c r="R51" s="18"/>
      <c r="S51" s="18"/>
      <c r="T51" s="18"/>
      <c r="U51" s="18"/>
    </row>
    <row r="52" spans="1:21" ht="12.75">
      <c r="A52" s="60"/>
      <c r="B52" s="54"/>
      <c r="C52" s="55"/>
      <c r="D52" s="56"/>
      <c r="E52" s="56"/>
      <c r="F52" s="55"/>
      <c r="G52" s="57"/>
      <c r="H52" s="58"/>
      <c r="I52" s="46"/>
      <c r="J52" s="60"/>
      <c r="K52" s="61"/>
      <c r="L52" s="56"/>
      <c r="M52" s="56"/>
      <c r="N52" s="56"/>
      <c r="O52" s="56"/>
      <c r="P52" s="46"/>
      <c r="Q52" s="58"/>
      <c r="R52" s="18"/>
      <c r="S52" s="18"/>
      <c r="T52" s="18"/>
      <c r="U52" s="18"/>
    </row>
    <row r="53" spans="1:21" ht="12.75">
      <c r="A53" s="44" t="s">
        <v>70</v>
      </c>
      <c r="B53" s="45" t="s">
        <v>31</v>
      </c>
      <c r="C53" s="36">
        <v>25</v>
      </c>
      <c r="D53" s="36">
        <v>50</v>
      </c>
      <c r="E53" s="36" t="s">
        <v>71</v>
      </c>
      <c r="F53" s="48" t="s">
        <v>72</v>
      </c>
      <c r="G53" s="37">
        <v>4150</v>
      </c>
      <c r="H53" s="38">
        <v>4840</v>
      </c>
      <c r="I53" s="46"/>
      <c r="J53" s="44" t="s">
        <v>73</v>
      </c>
      <c r="K53" s="47" t="s">
        <v>31</v>
      </c>
      <c r="L53" s="48">
        <v>26</v>
      </c>
      <c r="M53" s="48">
        <v>35</v>
      </c>
      <c r="N53" s="48" t="s">
        <v>71</v>
      </c>
      <c r="O53" s="48" t="s">
        <v>74</v>
      </c>
      <c r="P53" s="49">
        <v>3950</v>
      </c>
      <c r="Q53" s="49">
        <v>4600</v>
      </c>
      <c r="R53" s="18"/>
      <c r="S53" s="18"/>
      <c r="T53" s="18"/>
      <c r="U53" s="18"/>
    </row>
    <row r="54" spans="8:21" ht="12.75"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0:18" ht="12.75">
      <c r="J55" s="44" t="s">
        <v>39</v>
      </c>
      <c r="K55" s="45" t="s">
        <v>126</v>
      </c>
      <c r="L55" s="48">
        <v>14</v>
      </c>
      <c r="M55" s="48">
        <v>50</v>
      </c>
      <c r="N55" s="48" t="s">
        <v>35</v>
      </c>
      <c r="O55" s="48"/>
      <c r="P55" s="49">
        <v>4400</v>
      </c>
      <c r="Q55" s="38">
        <f>+P55*1.2</f>
        <v>5280</v>
      </c>
      <c r="R55" s="71" t="s">
        <v>130</v>
      </c>
    </row>
    <row r="56" spans="10:18" ht="12.75">
      <c r="J56" s="44" t="s">
        <v>39</v>
      </c>
      <c r="K56" s="45" t="s">
        <v>126</v>
      </c>
      <c r="L56" s="48">
        <v>14</v>
      </c>
      <c r="M56" s="48">
        <v>55</v>
      </c>
      <c r="N56" s="48" t="s">
        <v>35</v>
      </c>
      <c r="O56" s="48"/>
      <c r="P56" s="49">
        <v>4500</v>
      </c>
      <c r="Q56" s="38">
        <f>+P56*1.2</f>
        <v>5400</v>
      </c>
      <c r="R56" s="71" t="s">
        <v>132</v>
      </c>
    </row>
    <row r="57" spans="10:18" ht="12.75">
      <c r="J57" s="44" t="s">
        <v>30</v>
      </c>
      <c r="K57" s="45" t="s">
        <v>126</v>
      </c>
      <c r="L57" s="36">
        <v>11</v>
      </c>
      <c r="M57" s="36">
        <v>100</v>
      </c>
      <c r="N57" s="36" t="s">
        <v>32</v>
      </c>
      <c r="O57" s="36" t="s">
        <v>128</v>
      </c>
      <c r="P57" s="37">
        <v>7600</v>
      </c>
      <c r="Q57" s="38">
        <f>+P57*1.2</f>
        <v>9120</v>
      </c>
      <c r="R57" s="74" t="s">
        <v>135</v>
      </c>
    </row>
    <row r="58" spans="10:18" ht="12.75">
      <c r="J58" s="44" t="s">
        <v>30</v>
      </c>
      <c r="K58" s="45" t="s">
        <v>126</v>
      </c>
      <c r="L58" s="36">
        <v>11</v>
      </c>
      <c r="M58" s="36">
        <v>122</v>
      </c>
      <c r="N58" s="36" t="s">
        <v>32</v>
      </c>
      <c r="O58" s="36" t="s">
        <v>129</v>
      </c>
      <c r="P58" s="37">
        <v>7900</v>
      </c>
      <c r="Q58" s="38">
        <f>+P58*1.2</f>
        <v>9480</v>
      </c>
      <c r="R58" s="74" t="s">
        <v>136</v>
      </c>
    </row>
    <row r="59" spans="10:18" ht="12.75">
      <c r="J59" s="44" t="s">
        <v>30</v>
      </c>
      <c r="K59" s="45" t="s">
        <v>126</v>
      </c>
      <c r="L59" s="36">
        <v>11</v>
      </c>
      <c r="M59" s="36">
        <v>125</v>
      </c>
      <c r="N59" s="36" t="s">
        <v>32</v>
      </c>
      <c r="O59" s="36" t="s">
        <v>131</v>
      </c>
      <c r="P59" s="37">
        <v>8000</v>
      </c>
      <c r="Q59" s="38">
        <v>9750</v>
      </c>
      <c r="R59" s="74" t="s">
        <v>137</v>
      </c>
    </row>
  </sheetData>
  <sheetProtection selectLockedCells="1" selectUnlockedCells="1"/>
  <printOptions/>
  <pageMargins left="0.39375" right="0.39375" top="0.39375" bottom="0.504166666666666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A1">
      <selection activeCell="U11" activeCellId="1" sqref="A62:IV62 U11"/>
    </sheetView>
  </sheetViews>
  <sheetFormatPr defaultColWidth="9.140625" defaultRowHeight="12.75"/>
  <cols>
    <col min="1" max="1" width="5.28125" style="0" customWidth="1"/>
    <col min="2" max="2" width="1.8515625" style="0" customWidth="1"/>
    <col min="3" max="3" width="3.28125" style="0" customWidth="1"/>
    <col min="4" max="4" width="3.7109375" style="0" customWidth="1"/>
    <col min="5" max="5" width="5.140625" style="0" customWidth="1"/>
    <col min="6" max="6" width="8.57421875" style="0" customWidth="1"/>
    <col min="7" max="7" width="6.57421875" style="0" customWidth="1"/>
    <col min="8" max="8" width="7.00390625" style="0" customWidth="1"/>
    <col min="9" max="9" width="1.8515625" style="0" customWidth="1"/>
    <col min="10" max="10" width="4.57421875" style="0" customWidth="1"/>
    <col min="11" max="11" width="1.8515625" style="0" customWidth="1"/>
    <col min="12" max="12" width="3.57421875" style="0" customWidth="1"/>
    <col min="13" max="13" width="4.140625" style="0" customWidth="1"/>
    <col min="14" max="14" width="4.57421875" style="0" customWidth="1"/>
    <col min="15" max="15" width="8.57421875" style="0" customWidth="1"/>
    <col min="16" max="16" width="6.140625" style="0" customWidth="1"/>
    <col min="17" max="17" width="6.421875" style="0" customWidth="1"/>
    <col min="18" max="18" width="7.140625" style="0" customWidth="1"/>
    <col min="19" max="19" width="6.8515625" style="0" customWidth="1"/>
  </cols>
  <sheetData>
    <row r="1" spans="1:18" ht="15">
      <c r="A1" s="1" t="s">
        <v>0</v>
      </c>
      <c r="B1" s="1"/>
      <c r="C1" s="2"/>
      <c r="D1" s="1"/>
      <c r="E1" s="1"/>
      <c r="F1" s="1" t="s">
        <v>1</v>
      </c>
      <c r="G1" s="75" t="s">
        <v>138</v>
      </c>
      <c r="I1" s="4"/>
      <c r="J1" s="1" t="s">
        <v>94</v>
      </c>
      <c r="K1" s="4"/>
      <c r="L1" s="4"/>
      <c r="M1" s="4"/>
      <c r="N1" s="4"/>
      <c r="P1" s="4"/>
      <c r="Q1" s="4" t="s">
        <v>95</v>
      </c>
      <c r="R1" s="65" t="s">
        <v>96</v>
      </c>
    </row>
    <row r="2" spans="1:17" ht="15">
      <c r="A2" s="7"/>
      <c r="B2" s="7"/>
      <c r="C2" s="8"/>
      <c r="D2" s="7"/>
      <c r="E2" s="7"/>
      <c r="F2" s="7"/>
      <c r="G2" s="3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12.75">
      <c r="A3" s="9" t="s">
        <v>97</v>
      </c>
      <c r="B3" s="8"/>
      <c r="C3" s="8"/>
      <c r="D3" s="8"/>
      <c r="E3" s="8"/>
      <c r="F3" s="8"/>
      <c r="G3" s="10"/>
      <c r="H3" s="4"/>
      <c r="I3" s="4"/>
      <c r="J3" s="4"/>
      <c r="K3" s="4"/>
      <c r="L3" s="4"/>
      <c r="M3" s="4"/>
      <c r="N3" s="4"/>
      <c r="O3" s="4"/>
      <c r="P3" s="4"/>
      <c r="Q3" s="4"/>
      <c r="R3" s="11"/>
    </row>
    <row r="4" spans="1:18" ht="12.75">
      <c r="A4" s="9" t="s">
        <v>98</v>
      </c>
      <c r="B4" s="8"/>
      <c r="C4" s="8"/>
      <c r="D4" s="8"/>
      <c r="E4" s="8"/>
      <c r="F4" s="8"/>
      <c r="G4" s="10"/>
      <c r="H4" s="4"/>
      <c r="I4" s="4"/>
      <c r="J4" s="4"/>
      <c r="K4" s="4"/>
      <c r="L4" s="4"/>
      <c r="M4" s="4"/>
      <c r="N4" s="4"/>
      <c r="O4" s="4"/>
      <c r="P4" s="4"/>
      <c r="Q4" s="4"/>
      <c r="R4" s="11"/>
    </row>
    <row r="5" spans="1:19" ht="12.75">
      <c r="A5" s="12"/>
      <c r="B5" s="8"/>
      <c r="C5" s="8"/>
      <c r="D5" s="8"/>
      <c r="E5" s="8"/>
      <c r="F5" s="8"/>
      <c r="G5" s="10"/>
      <c r="H5" s="4"/>
      <c r="I5" s="4"/>
      <c r="J5" s="4"/>
      <c r="K5" s="4"/>
      <c r="L5" s="4"/>
      <c r="M5" s="4"/>
      <c r="N5" s="4"/>
      <c r="O5" s="4"/>
      <c r="P5" s="4"/>
      <c r="Q5" s="4"/>
      <c r="R5" s="66" t="s">
        <v>99</v>
      </c>
      <c r="S5" s="67"/>
    </row>
    <row r="6" spans="1:21" ht="12.75">
      <c r="A6" s="15" t="s">
        <v>6</v>
      </c>
      <c r="B6" s="15"/>
      <c r="C6" s="15"/>
      <c r="D6" s="15"/>
      <c r="E6" s="15"/>
      <c r="F6" s="16" t="s">
        <v>7</v>
      </c>
      <c r="G6" s="16" t="s">
        <v>8</v>
      </c>
      <c r="H6" s="16" t="s">
        <v>9</v>
      </c>
      <c r="I6" s="17"/>
      <c r="J6" s="15" t="s">
        <v>6</v>
      </c>
      <c r="K6" s="15"/>
      <c r="L6" s="15"/>
      <c r="M6" s="15"/>
      <c r="N6" s="15"/>
      <c r="O6" s="16" t="s">
        <v>7</v>
      </c>
      <c r="P6" s="16" t="s">
        <v>8</v>
      </c>
      <c r="Q6" s="16" t="s">
        <v>9</v>
      </c>
      <c r="R6" s="16" t="s">
        <v>8</v>
      </c>
      <c r="S6" s="16" t="s">
        <v>9</v>
      </c>
      <c r="T6" s="18"/>
      <c r="U6" s="18"/>
    </row>
    <row r="7" spans="1:21" ht="12.75">
      <c r="A7" s="15"/>
      <c r="B7" s="16" t="s">
        <v>10</v>
      </c>
      <c r="C7" s="16" t="s">
        <v>11</v>
      </c>
      <c r="D7" s="16" t="s">
        <v>12</v>
      </c>
      <c r="E7" s="16" t="s">
        <v>13</v>
      </c>
      <c r="F7" s="16"/>
      <c r="G7" s="16" t="s">
        <v>14</v>
      </c>
      <c r="H7" s="16" t="s">
        <v>14</v>
      </c>
      <c r="I7" s="17"/>
      <c r="J7" s="15"/>
      <c r="K7" s="16" t="s">
        <v>10</v>
      </c>
      <c r="L7" s="16" t="s">
        <v>11</v>
      </c>
      <c r="M7" s="16" t="s">
        <v>12</v>
      </c>
      <c r="N7" s="16" t="s">
        <v>13</v>
      </c>
      <c r="O7" s="16"/>
      <c r="P7" s="16" t="s">
        <v>14</v>
      </c>
      <c r="Q7" s="16" t="s">
        <v>14</v>
      </c>
      <c r="R7" s="16" t="s">
        <v>14</v>
      </c>
      <c r="S7" s="16" t="s">
        <v>14</v>
      </c>
      <c r="T7" s="18"/>
      <c r="U7" s="18"/>
    </row>
    <row r="8" spans="1:21" ht="12.75">
      <c r="A8" s="19"/>
      <c r="B8" s="17"/>
      <c r="C8" s="17"/>
      <c r="D8" s="17"/>
      <c r="E8" s="17"/>
      <c r="F8" s="17"/>
      <c r="G8" s="17"/>
      <c r="H8" s="20"/>
      <c r="I8" s="17"/>
      <c r="J8" s="19"/>
      <c r="K8" s="17"/>
      <c r="L8" s="17"/>
      <c r="M8" s="17"/>
      <c r="N8" s="17"/>
      <c r="O8" s="17"/>
      <c r="P8" s="17"/>
      <c r="Q8" s="20"/>
      <c r="R8" s="21"/>
      <c r="S8" s="18"/>
      <c r="T8" s="18"/>
      <c r="U8" s="18"/>
    </row>
    <row r="9" spans="1:21" ht="12.75">
      <c r="A9" s="42" t="s">
        <v>15</v>
      </c>
      <c r="B9" s="2"/>
      <c r="C9" s="2"/>
      <c r="D9" s="2"/>
      <c r="E9" s="2"/>
      <c r="F9" s="8"/>
      <c r="G9" s="10"/>
      <c r="H9" s="28"/>
      <c r="I9" s="28"/>
      <c r="J9" s="60" t="s">
        <v>16</v>
      </c>
      <c r="K9" s="68"/>
      <c r="L9" s="68"/>
      <c r="M9" s="28"/>
      <c r="N9" s="28"/>
      <c r="O9" s="28"/>
      <c r="P9" s="28"/>
      <c r="Q9" s="28"/>
      <c r="R9" s="12"/>
      <c r="S9" s="12"/>
      <c r="T9" s="18"/>
      <c r="U9" s="18"/>
    </row>
    <row r="10" spans="1:21" ht="12.75">
      <c r="A10" s="22" t="s">
        <v>100</v>
      </c>
      <c r="B10" s="23"/>
      <c r="C10" s="23"/>
      <c r="D10" s="23"/>
      <c r="E10" s="24"/>
      <c r="F10" s="36" t="s">
        <v>101</v>
      </c>
      <c r="G10" s="37">
        <v>4300</v>
      </c>
      <c r="H10" s="38">
        <f>+G10*1.2</f>
        <v>5160</v>
      </c>
      <c r="I10" s="28"/>
      <c r="J10" s="29" t="s">
        <v>102</v>
      </c>
      <c r="K10" s="30"/>
      <c r="L10" s="30"/>
      <c r="M10" s="32"/>
      <c r="N10" s="28"/>
      <c r="O10" s="28"/>
      <c r="P10" s="37">
        <v>1700</v>
      </c>
      <c r="Q10" s="38">
        <f>+P10*1.2</f>
        <v>2040</v>
      </c>
      <c r="R10" s="69">
        <f>+G10+P10</f>
        <v>6000</v>
      </c>
      <c r="S10" s="70">
        <f>+H10+Q10</f>
        <v>7200</v>
      </c>
      <c r="T10" s="18"/>
      <c r="U10" s="18"/>
    </row>
    <row r="11" spans="1:21" ht="12.75">
      <c r="A11" s="22" t="s">
        <v>103</v>
      </c>
      <c r="B11" s="23"/>
      <c r="C11" s="23"/>
      <c r="D11" s="23"/>
      <c r="E11" s="24"/>
      <c r="F11" s="36" t="s">
        <v>104</v>
      </c>
      <c r="G11" s="37">
        <v>4500</v>
      </c>
      <c r="H11" s="38">
        <f>+G11*1.2</f>
        <v>5400</v>
      </c>
      <c r="I11" s="28"/>
      <c r="J11" s="29" t="s">
        <v>105</v>
      </c>
      <c r="K11" s="30"/>
      <c r="L11" s="30"/>
      <c r="M11" s="32"/>
      <c r="N11" s="28"/>
      <c r="O11" s="28"/>
      <c r="P11" s="37">
        <v>1800</v>
      </c>
      <c r="Q11" s="38">
        <f>+P11*1.2</f>
        <v>2160</v>
      </c>
      <c r="R11" s="69">
        <f>+G11+P11</f>
        <v>6300</v>
      </c>
      <c r="S11" s="70">
        <f>+H11+Q11</f>
        <v>7560</v>
      </c>
      <c r="T11" s="18"/>
      <c r="U11" s="18"/>
    </row>
    <row r="12" spans="1:21" ht="12.75">
      <c r="A12" s="22" t="s">
        <v>106</v>
      </c>
      <c r="B12" s="23"/>
      <c r="C12" s="23"/>
      <c r="D12" s="23"/>
      <c r="E12" s="24"/>
      <c r="F12" s="36" t="s">
        <v>107</v>
      </c>
      <c r="G12" s="37">
        <v>4800</v>
      </c>
      <c r="H12" s="38">
        <f>+G12*1.2</f>
        <v>5760</v>
      </c>
      <c r="I12" s="28"/>
      <c r="J12" s="29" t="s">
        <v>108</v>
      </c>
      <c r="K12" s="30"/>
      <c r="L12" s="30"/>
      <c r="M12" s="32"/>
      <c r="N12" s="28"/>
      <c r="O12" s="28"/>
      <c r="P12" s="37">
        <v>1900</v>
      </c>
      <c r="Q12" s="38">
        <f>+P12*1.2</f>
        <v>2280</v>
      </c>
      <c r="R12" s="69">
        <f>+G12+P12</f>
        <v>6700</v>
      </c>
      <c r="S12" s="70">
        <f>+H12+Q12</f>
        <v>8040</v>
      </c>
      <c r="T12" s="18"/>
      <c r="U12" s="18"/>
    </row>
    <row r="13" spans="1:21" ht="12.75">
      <c r="A13" s="22" t="s">
        <v>109</v>
      </c>
      <c r="B13" s="23"/>
      <c r="C13" s="23"/>
      <c r="D13" s="23"/>
      <c r="E13" s="24"/>
      <c r="F13" s="36" t="s">
        <v>110</v>
      </c>
      <c r="G13" s="37">
        <v>5000</v>
      </c>
      <c r="H13" s="38">
        <f>+G13*1.2</f>
        <v>6000</v>
      </c>
      <c r="I13" s="28"/>
      <c r="J13" s="29" t="s">
        <v>111</v>
      </c>
      <c r="K13" s="30"/>
      <c r="L13" s="30"/>
      <c r="M13" s="32"/>
      <c r="N13" s="28"/>
      <c r="O13" s="28"/>
      <c r="P13" s="37">
        <v>2300</v>
      </c>
      <c r="Q13" s="38">
        <f>+P13*1.2</f>
        <v>2760</v>
      </c>
      <c r="R13" s="69">
        <f>+G13+P13</f>
        <v>7300</v>
      </c>
      <c r="S13" s="70">
        <f>+H13+Q13</f>
        <v>8760</v>
      </c>
      <c r="T13" s="18"/>
      <c r="U13" s="18"/>
    </row>
    <row r="14" spans="1:21" ht="12.75">
      <c r="A14" s="29" t="s">
        <v>112</v>
      </c>
      <c r="B14" s="23"/>
      <c r="C14" s="23"/>
      <c r="D14" s="34"/>
      <c r="E14" s="35"/>
      <c r="F14" s="36" t="s">
        <v>18</v>
      </c>
      <c r="G14" s="37">
        <v>6200</v>
      </c>
      <c r="H14" s="38">
        <f>+G14*1.2</f>
        <v>7440</v>
      </c>
      <c r="I14" s="28"/>
      <c r="J14" s="29" t="s">
        <v>113</v>
      </c>
      <c r="K14" s="30"/>
      <c r="L14" s="30"/>
      <c r="M14" s="39"/>
      <c r="N14" s="68"/>
      <c r="O14" s="28"/>
      <c r="P14" s="37">
        <v>2500</v>
      </c>
      <c r="Q14" s="38">
        <f>+P14*1.2</f>
        <v>3000</v>
      </c>
      <c r="R14" s="69">
        <f>+G14+P14</f>
        <v>8700</v>
      </c>
      <c r="S14" s="70">
        <f>+H14+Q14</f>
        <v>10440</v>
      </c>
      <c r="T14" s="18"/>
      <c r="U14" s="18"/>
    </row>
    <row r="15" spans="1:21" ht="12.75">
      <c r="A15" s="29" t="s">
        <v>114</v>
      </c>
      <c r="B15" s="23"/>
      <c r="C15" s="23"/>
      <c r="D15" s="34"/>
      <c r="E15" s="35"/>
      <c r="F15" s="36" t="s">
        <v>21</v>
      </c>
      <c r="G15" s="37">
        <v>7300</v>
      </c>
      <c r="H15" s="38">
        <f>+G15*1.2</f>
        <v>8760</v>
      </c>
      <c r="I15" s="28"/>
      <c r="J15" s="29" t="s">
        <v>115</v>
      </c>
      <c r="K15" s="30"/>
      <c r="L15" s="30"/>
      <c r="M15" s="39"/>
      <c r="N15" s="68"/>
      <c r="O15" s="28"/>
      <c r="P15" s="37">
        <v>4300</v>
      </c>
      <c r="Q15" s="38">
        <f>+P15*1.2</f>
        <v>5160</v>
      </c>
      <c r="R15" s="69">
        <f>+G15+P15</f>
        <v>11600</v>
      </c>
      <c r="S15" s="70">
        <f>+H15+Q15</f>
        <v>13920</v>
      </c>
      <c r="T15" s="18"/>
      <c r="U15" s="18"/>
    </row>
    <row r="16" spans="1:21" ht="12.75">
      <c r="A16" s="29" t="s">
        <v>116</v>
      </c>
      <c r="B16" s="23"/>
      <c r="C16" s="23"/>
      <c r="D16" s="34"/>
      <c r="E16" s="35"/>
      <c r="F16" s="36" t="s">
        <v>24</v>
      </c>
      <c r="G16" s="37">
        <v>7300</v>
      </c>
      <c r="H16" s="38">
        <f>+G16*1.2</f>
        <v>8760</v>
      </c>
      <c r="I16" s="28"/>
      <c r="J16" s="29" t="s">
        <v>117</v>
      </c>
      <c r="K16" s="30"/>
      <c r="L16" s="30"/>
      <c r="M16" s="39"/>
      <c r="N16" s="68"/>
      <c r="O16" s="28"/>
      <c r="P16" s="37">
        <v>7750</v>
      </c>
      <c r="Q16" s="38">
        <f>+P16*1.2</f>
        <v>9300</v>
      </c>
      <c r="R16" s="69">
        <f>+G16+P16</f>
        <v>15050</v>
      </c>
      <c r="S16" s="70">
        <f>+H16+Q16</f>
        <v>18060</v>
      </c>
      <c r="T16" s="18"/>
      <c r="U16" s="18"/>
    </row>
    <row r="17" spans="1:21" ht="12.75">
      <c r="A17" s="29" t="s">
        <v>118</v>
      </c>
      <c r="B17" s="23"/>
      <c r="C17" s="23"/>
      <c r="D17" s="34"/>
      <c r="E17" s="35"/>
      <c r="F17" s="36" t="s">
        <v>27</v>
      </c>
      <c r="G17" s="37">
        <v>8800</v>
      </c>
      <c r="H17" s="38">
        <f>+G17*1.2</f>
        <v>10560</v>
      </c>
      <c r="I17" s="28"/>
      <c r="J17" s="29" t="s">
        <v>119</v>
      </c>
      <c r="K17" s="30"/>
      <c r="L17" s="30"/>
      <c r="M17" s="39"/>
      <c r="N17" s="68"/>
      <c r="O17" s="28"/>
      <c r="P17" s="37">
        <v>4600</v>
      </c>
      <c r="Q17" s="38">
        <f>+P17*1.2</f>
        <v>5520</v>
      </c>
      <c r="R17" s="69">
        <f>+G17+P17</f>
        <v>13400</v>
      </c>
      <c r="S17" s="70">
        <f>+H17+Q17</f>
        <v>16080</v>
      </c>
      <c r="T17" s="18"/>
      <c r="U17" s="18"/>
    </row>
    <row r="18" spans="1:21" ht="12.75">
      <c r="A18" s="29" t="s">
        <v>120</v>
      </c>
      <c r="B18" s="23"/>
      <c r="C18" s="23"/>
      <c r="D18" s="34"/>
      <c r="E18" s="35"/>
      <c r="F18" s="36" t="s">
        <v>121</v>
      </c>
      <c r="G18" s="37">
        <v>10000</v>
      </c>
      <c r="H18" s="38">
        <f>+G18*1.2</f>
        <v>12000</v>
      </c>
      <c r="I18" s="28"/>
      <c r="J18" s="29" t="s">
        <v>122</v>
      </c>
      <c r="K18" s="30"/>
      <c r="L18" s="30"/>
      <c r="M18" s="39"/>
      <c r="N18" s="68"/>
      <c r="O18" s="28"/>
      <c r="P18" s="37">
        <v>6650</v>
      </c>
      <c r="Q18" s="38">
        <f>+P18*1.2</f>
        <v>7980</v>
      </c>
      <c r="R18" s="69">
        <f>+G18+P18</f>
        <v>16650</v>
      </c>
      <c r="S18" s="70">
        <f>+H18+Q18</f>
        <v>19980</v>
      </c>
      <c r="T18" s="18"/>
      <c r="U18" s="18"/>
    </row>
    <row r="19" spans="1:21" ht="12.75">
      <c r="A19" s="29" t="s">
        <v>123</v>
      </c>
      <c r="B19" s="23"/>
      <c r="C19" s="23"/>
      <c r="D19" s="34"/>
      <c r="E19" s="35"/>
      <c r="F19" s="36" t="s">
        <v>124</v>
      </c>
      <c r="G19" s="37">
        <v>10800</v>
      </c>
      <c r="H19" s="38">
        <f>+G19*1.2</f>
        <v>12960</v>
      </c>
      <c r="I19" s="28"/>
      <c r="J19" s="29" t="s">
        <v>125</v>
      </c>
      <c r="K19" s="30"/>
      <c r="L19" s="30"/>
      <c r="M19" s="39"/>
      <c r="N19" s="68"/>
      <c r="O19" s="28"/>
      <c r="P19" s="37">
        <v>9200</v>
      </c>
      <c r="Q19" s="38">
        <f>+P19*1.2</f>
        <v>11040</v>
      </c>
      <c r="R19" s="69">
        <f>+G19+P19</f>
        <v>20000</v>
      </c>
      <c r="S19" s="70">
        <f>+H19+Q19</f>
        <v>24000</v>
      </c>
      <c r="T19" s="18"/>
      <c r="U19" s="18"/>
    </row>
    <row r="20" spans="1:21" ht="12.75">
      <c r="A20" s="8"/>
      <c r="B20" s="8"/>
      <c r="C20" s="8"/>
      <c r="D20" s="8"/>
      <c r="E20" s="8"/>
      <c r="F20" s="8"/>
      <c r="G20" s="10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1"/>
      <c r="S20" s="18"/>
      <c r="T20" s="18"/>
      <c r="U20" s="18"/>
    </row>
    <row r="21" spans="1:21" ht="12.75">
      <c r="A21" s="8"/>
      <c r="B21" s="8"/>
      <c r="C21" s="8"/>
      <c r="D21" s="8"/>
      <c r="E21" s="8"/>
      <c r="F21" s="8"/>
      <c r="G21" s="10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1"/>
      <c r="S21" s="18"/>
      <c r="T21" s="18"/>
      <c r="U21" s="18"/>
    </row>
    <row r="22" spans="1:21" ht="12.75">
      <c r="A22" s="42" t="s">
        <v>29</v>
      </c>
      <c r="B22" s="43"/>
      <c r="C22" s="43"/>
      <c r="D22" s="43"/>
      <c r="E22" s="43"/>
      <c r="F22" s="43"/>
      <c r="G22" s="43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1"/>
      <c r="S22" s="18"/>
      <c r="T22" s="18"/>
      <c r="U22" s="18"/>
    </row>
    <row r="23" spans="1:21" ht="12.75">
      <c r="A23" s="44" t="s">
        <v>30</v>
      </c>
      <c r="B23" s="45" t="s">
        <v>126</v>
      </c>
      <c r="C23" s="36">
        <v>11</v>
      </c>
      <c r="D23" s="36">
        <v>77</v>
      </c>
      <c r="E23" s="36" t="s">
        <v>32</v>
      </c>
      <c r="F23" s="36" t="s">
        <v>33</v>
      </c>
      <c r="G23" s="37">
        <v>6300</v>
      </c>
      <c r="H23" s="38">
        <f>+G23*1.2</f>
        <v>7560</v>
      </c>
      <c r="I23" s="46"/>
      <c r="J23" s="44" t="s">
        <v>34</v>
      </c>
      <c r="K23" s="45" t="s">
        <v>126</v>
      </c>
      <c r="L23" s="48">
        <v>12</v>
      </c>
      <c r="M23" s="48">
        <v>77</v>
      </c>
      <c r="N23" s="48" t="s">
        <v>35</v>
      </c>
      <c r="O23" s="48" t="s">
        <v>33</v>
      </c>
      <c r="P23" s="49">
        <v>5600</v>
      </c>
      <c r="Q23" s="38">
        <f>+P23*1.2</f>
        <v>6720</v>
      </c>
      <c r="R23" s="18"/>
      <c r="S23" s="18"/>
      <c r="T23" s="18"/>
      <c r="U23" s="18"/>
    </row>
    <row r="24" spans="1:21" ht="12.75">
      <c r="A24" s="44" t="s">
        <v>30</v>
      </c>
      <c r="B24" s="45" t="s">
        <v>126</v>
      </c>
      <c r="C24" s="36">
        <v>11</v>
      </c>
      <c r="D24" s="36">
        <v>88</v>
      </c>
      <c r="E24" s="36" t="s">
        <v>32</v>
      </c>
      <c r="F24" s="36" t="s">
        <v>36</v>
      </c>
      <c r="G24" s="37">
        <v>6600</v>
      </c>
      <c r="H24" s="38">
        <f>+G24*1.2</f>
        <v>7920</v>
      </c>
      <c r="I24" s="46"/>
      <c r="J24" s="44" t="s">
        <v>34</v>
      </c>
      <c r="K24" s="45" t="s">
        <v>126</v>
      </c>
      <c r="L24" s="48">
        <v>12</v>
      </c>
      <c r="M24" s="48">
        <v>88</v>
      </c>
      <c r="N24" s="48" t="s">
        <v>35</v>
      </c>
      <c r="O24" s="48" t="s">
        <v>36</v>
      </c>
      <c r="P24" s="49">
        <v>5900</v>
      </c>
      <c r="Q24" s="38">
        <f>+P24*1.2</f>
        <v>7080</v>
      </c>
      <c r="R24" s="18"/>
      <c r="S24" s="18"/>
      <c r="T24" s="18"/>
      <c r="U24" s="18"/>
    </row>
    <row r="25" spans="1:21" ht="12.75">
      <c r="A25" s="44" t="s">
        <v>30</v>
      </c>
      <c r="B25" s="45" t="s">
        <v>126</v>
      </c>
      <c r="C25" s="36">
        <v>11</v>
      </c>
      <c r="D25" s="36">
        <v>105</v>
      </c>
      <c r="E25" s="36" t="s">
        <v>32</v>
      </c>
      <c r="F25" s="36" t="s">
        <v>37</v>
      </c>
      <c r="G25" s="37">
        <v>6900</v>
      </c>
      <c r="H25" s="38">
        <f>+G25*1.2</f>
        <v>8280</v>
      </c>
      <c r="I25" s="46"/>
      <c r="J25" s="44" t="s">
        <v>34</v>
      </c>
      <c r="K25" s="45" t="s">
        <v>126</v>
      </c>
      <c r="L25" s="48">
        <v>12</v>
      </c>
      <c r="M25" s="48">
        <v>105</v>
      </c>
      <c r="N25" s="48" t="s">
        <v>35</v>
      </c>
      <c r="O25" s="48" t="s">
        <v>37</v>
      </c>
      <c r="P25" s="49">
        <v>6200</v>
      </c>
      <c r="Q25" s="38">
        <f>+P25*1.2</f>
        <v>7440</v>
      </c>
      <c r="R25" s="18"/>
      <c r="S25" s="18"/>
      <c r="T25" s="18"/>
      <c r="U25" s="50"/>
    </row>
    <row r="26" spans="1:21" ht="12.75">
      <c r="A26" s="44" t="s">
        <v>30</v>
      </c>
      <c r="B26" s="45" t="s">
        <v>126</v>
      </c>
      <c r="C26" s="36">
        <v>11</v>
      </c>
      <c r="D26" s="36">
        <v>130</v>
      </c>
      <c r="E26" s="36" t="s">
        <v>32</v>
      </c>
      <c r="F26" s="36" t="s">
        <v>38</v>
      </c>
      <c r="G26" s="37">
        <v>7400</v>
      </c>
      <c r="H26" s="38">
        <f>+G26*1.2</f>
        <v>8880</v>
      </c>
      <c r="I26" s="46"/>
      <c r="J26" s="44" t="s">
        <v>34</v>
      </c>
      <c r="K26" s="45" t="s">
        <v>126</v>
      </c>
      <c r="L26" s="48">
        <v>12</v>
      </c>
      <c r="M26" s="48">
        <v>100</v>
      </c>
      <c r="N26" s="48" t="s">
        <v>35</v>
      </c>
      <c r="O26" s="48" t="s">
        <v>127</v>
      </c>
      <c r="P26" s="49">
        <v>6100</v>
      </c>
      <c r="Q26" s="38">
        <f>+P26*1.2</f>
        <v>7320</v>
      </c>
      <c r="R26" s="18"/>
      <c r="S26" s="18"/>
      <c r="T26" s="18"/>
      <c r="U26" s="18"/>
    </row>
    <row r="27" spans="1:21" ht="12.75">
      <c r="A27" s="44" t="s">
        <v>30</v>
      </c>
      <c r="B27" s="45" t="s">
        <v>126</v>
      </c>
      <c r="C27" s="36">
        <v>11</v>
      </c>
      <c r="D27" s="36">
        <v>100</v>
      </c>
      <c r="E27" s="36" t="s">
        <v>32</v>
      </c>
      <c r="F27" s="36" t="s">
        <v>128</v>
      </c>
      <c r="G27" s="37">
        <v>6800</v>
      </c>
      <c r="H27" s="38">
        <f>+G27*1.2</f>
        <v>8160</v>
      </c>
      <c r="I27" s="46"/>
      <c r="J27" s="44"/>
      <c r="K27" s="47"/>
      <c r="L27" s="48"/>
      <c r="M27" s="48"/>
      <c r="N27" s="48"/>
      <c r="O27" s="48"/>
      <c r="P27" s="49"/>
      <c r="Q27" s="38"/>
      <c r="R27" s="18"/>
      <c r="S27" s="18"/>
      <c r="T27" s="18"/>
      <c r="U27" s="18"/>
    </row>
    <row r="28" spans="1:21" ht="12.75">
      <c r="A28" s="44" t="s">
        <v>30</v>
      </c>
      <c r="B28" s="45" t="s">
        <v>126</v>
      </c>
      <c r="C28" s="36">
        <v>11</v>
      </c>
      <c r="D28" s="36">
        <v>122</v>
      </c>
      <c r="E28" s="36" t="s">
        <v>32</v>
      </c>
      <c r="F28" s="36" t="s">
        <v>129</v>
      </c>
      <c r="G28" s="37">
        <v>7100</v>
      </c>
      <c r="H28" s="38">
        <f>+G28*1.2</f>
        <v>8520</v>
      </c>
      <c r="I28" s="46"/>
      <c r="J28" s="44" t="s">
        <v>39</v>
      </c>
      <c r="K28" s="45" t="s">
        <v>126</v>
      </c>
      <c r="L28" s="48">
        <v>14</v>
      </c>
      <c r="M28" s="48">
        <v>50</v>
      </c>
      <c r="N28" s="48" t="s">
        <v>35</v>
      </c>
      <c r="O28" s="48"/>
      <c r="P28" s="49">
        <v>4100</v>
      </c>
      <c r="Q28" s="38">
        <f>+P28*1.2</f>
        <v>4920</v>
      </c>
      <c r="R28" s="18"/>
      <c r="S28" s="18"/>
      <c r="T28" s="18"/>
      <c r="U28" s="18"/>
    </row>
    <row r="29" spans="1:21" ht="12.75">
      <c r="A29" s="44" t="s">
        <v>30</v>
      </c>
      <c r="B29" s="45" t="s">
        <v>126</v>
      </c>
      <c r="C29" s="36">
        <v>11</v>
      </c>
      <c r="D29" s="36">
        <v>125</v>
      </c>
      <c r="E29" s="36" t="s">
        <v>32</v>
      </c>
      <c r="F29" s="36" t="s">
        <v>131</v>
      </c>
      <c r="G29" s="37">
        <v>7200</v>
      </c>
      <c r="H29" s="38">
        <v>9750</v>
      </c>
      <c r="I29" s="46"/>
      <c r="J29" s="44" t="s">
        <v>39</v>
      </c>
      <c r="K29" s="45" t="s">
        <v>126</v>
      </c>
      <c r="L29" s="48">
        <v>14</v>
      </c>
      <c r="M29" s="48">
        <v>55</v>
      </c>
      <c r="N29" s="48" t="s">
        <v>35</v>
      </c>
      <c r="O29" s="48"/>
      <c r="P29" s="49">
        <v>4200</v>
      </c>
      <c r="Q29" s="38">
        <f>+P29*1.2</f>
        <v>5040</v>
      </c>
      <c r="R29" s="18"/>
      <c r="S29" s="18"/>
      <c r="T29" s="18"/>
      <c r="U29" s="18"/>
    </row>
    <row r="30" spans="1:21" ht="12.75">
      <c r="A30" s="44"/>
      <c r="B30" s="45"/>
      <c r="C30" s="36"/>
      <c r="D30" s="36"/>
      <c r="E30" s="36"/>
      <c r="F30" s="36"/>
      <c r="G30" s="51"/>
      <c r="H30" s="38"/>
      <c r="I30" s="46"/>
      <c r="J30" s="44" t="s">
        <v>39</v>
      </c>
      <c r="K30" s="45" t="s">
        <v>126</v>
      </c>
      <c r="L30" s="48">
        <v>14</v>
      </c>
      <c r="M30" s="48">
        <v>60</v>
      </c>
      <c r="N30" s="48" t="s">
        <v>35</v>
      </c>
      <c r="O30" s="48"/>
      <c r="P30" s="49">
        <v>4300</v>
      </c>
      <c r="Q30" s="38">
        <f>+P30*1.2</f>
        <v>5160</v>
      </c>
      <c r="R30" s="18"/>
      <c r="S30" s="18"/>
      <c r="T30" s="18"/>
      <c r="U30" s="18"/>
    </row>
    <row r="31" spans="1:21" ht="12.75">
      <c r="A31" s="44" t="s">
        <v>40</v>
      </c>
      <c r="B31" s="45" t="s">
        <v>126</v>
      </c>
      <c r="C31" s="36">
        <v>13</v>
      </c>
      <c r="D31" s="36">
        <v>77</v>
      </c>
      <c r="E31" s="36"/>
      <c r="F31" s="36" t="s">
        <v>41</v>
      </c>
      <c r="G31" s="37">
        <v>5200</v>
      </c>
      <c r="H31" s="38">
        <v>6900</v>
      </c>
      <c r="I31" s="46"/>
      <c r="J31" s="44" t="s">
        <v>39</v>
      </c>
      <c r="K31" s="45" t="s">
        <v>126</v>
      </c>
      <c r="L31" s="48">
        <v>14</v>
      </c>
      <c r="M31" s="48">
        <v>65</v>
      </c>
      <c r="N31" s="48" t="s">
        <v>35</v>
      </c>
      <c r="O31" s="48"/>
      <c r="P31" s="49">
        <v>4450</v>
      </c>
      <c r="Q31" s="38">
        <f>+P31*1.2</f>
        <v>5340</v>
      </c>
      <c r="R31" s="18"/>
      <c r="S31" s="18"/>
      <c r="T31" s="18"/>
      <c r="U31" s="18"/>
    </row>
    <row r="32" spans="1:21" ht="12.75">
      <c r="A32" s="44" t="s">
        <v>40</v>
      </c>
      <c r="B32" s="45" t="s">
        <v>126</v>
      </c>
      <c r="C32" s="36">
        <v>13</v>
      </c>
      <c r="D32" s="36">
        <v>86</v>
      </c>
      <c r="E32" s="36"/>
      <c r="F32" s="36" t="s">
        <v>42</v>
      </c>
      <c r="G32" s="37">
        <v>5400</v>
      </c>
      <c r="H32" s="38">
        <v>7100</v>
      </c>
      <c r="I32" s="46"/>
      <c r="J32" s="44" t="s">
        <v>39</v>
      </c>
      <c r="K32" s="45" t="s">
        <v>126</v>
      </c>
      <c r="L32" s="48">
        <v>14</v>
      </c>
      <c r="M32" s="48">
        <v>72</v>
      </c>
      <c r="N32" s="48" t="s">
        <v>35</v>
      </c>
      <c r="O32" s="48"/>
      <c r="P32" s="49">
        <v>4650</v>
      </c>
      <c r="Q32" s="38">
        <f>+P32*1.2</f>
        <v>5580</v>
      </c>
      <c r="R32" s="18"/>
      <c r="S32" s="18"/>
      <c r="T32" s="18"/>
      <c r="U32" s="18"/>
    </row>
    <row r="33" spans="1:21" ht="12.75">
      <c r="A33" s="44" t="s">
        <v>40</v>
      </c>
      <c r="B33" s="45" t="s">
        <v>126</v>
      </c>
      <c r="C33" s="36">
        <v>13</v>
      </c>
      <c r="D33" s="36">
        <v>105</v>
      </c>
      <c r="E33" s="36"/>
      <c r="F33" s="36" t="s">
        <v>43</v>
      </c>
      <c r="G33" s="37">
        <v>5600</v>
      </c>
      <c r="H33" s="38">
        <v>7300</v>
      </c>
      <c r="I33" s="46"/>
      <c r="J33" s="44" t="s">
        <v>39</v>
      </c>
      <c r="K33" s="45" t="s">
        <v>126</v>
      </c>
      <c r="L33" s="48">
        <v>14</v>
      </c>
      <c r="M33" s="48">
        <v>77</v>
      </c>
      <c r="N33" s="48" t="s">
        <v>35</v>
      </c>
      <c r="O33" s="48" t="s">
        <v>41</v>
      </c>
      <c r="P33" s="49">
        <v>4700</v>
      </c>
      <c r="Q33" s="38">
        <f>+P33*1.2</f>
        <v>5640</v>
      </c>
      <c r="R33" s="18"/>
      <c r="S33" s="18"/>
      <c r="T33" s="18"/>
      <c r="U33" s="18"/>
    </row>
    <row r="34" spans="1:21" ht="12.75">
      <c r="A34" s="44" t="s">
        <v>40</v>
      </c>
      <c r="B34" s="45" t="s">
        <v>126</v>
      </c>
      <c r="C34" s="36">
        <v>13</v>
      </c>
      <c r="D34" s="36">
        <v>130</v>
      </c>
      <c r="E34" s="36"/>
      <c r="F34" s="48" t="s">
        <v>44</v>
      </c>
      <c r="G34" s="37">
        <v>5900</v>
      </c>
      <c r="H34" s="38">
        <v>7680</v>
      </c>
      <c r="I34" s="46"/>
      <c r="J34" s="44" t="s">
        <v>39</v>
      </c>
      <c r="K34" s="45" t="s">
        <v>126</v>
      </c>
      <c r="L34" s="48">
        <v>14</v>
      </c>
      <c r="M34" s="48">
        <v>88</v>
      </c>
      <c r="N34" s="48" t="s">
        <v>35</v>
      </c>
      <c r="O34" s="48" t="s">
        <v>42</v>
      </c>
      <c r="P34" s="49">
        <v>4800</v>
      </c>
      <c r="Q34" s="38">
        <f>+P34*1.2</f>
        <v>5760</v>
      </c>
      <c r="R34" s="18"/>
      <c r="S34" s="18"/>
      <c r="T34" s="18"/>
      <c r="U34" s="18"/>
    </row>
    <row r="35" spans="1:21" ht="12.75">
      <c r="A35" s="52"/>
      <c r="B35" s="45"/>
      <c r="C35" s="36"/>
      <c r="D35" s="36"/>
      <c r="E35" s="36"/>
      <c r="F35" s="36"/>
      <c r="G35" s="37"/>
      <c r="H35" s="38"/>
      <c r="I35" s="46"/>
      <c r="J35" s="44" t="s">
        <v>39</v>
      </c>
      <c r="K35" s="45" t="s">
        <v>126</v>
      </c>
      <c r="L35" s="48">
        <v>14</v>
      </c>
      <c r="M35" s="48">
        <v>105</v>
      </c>
      <c r="N35" s="48" t="s">
        <v>35</v>
      </c>
      <c r="O35" s="48" t="s">
        <v>45</v>
      </c>
      <c r="P35" s="49">
        <v>5000</v>
      </c>
      <c r="Q35" s="38">
        <f>+P35*1.2</f>
        <v>6000</v>
      </c>
      <c r="R35" s="18"/>
      <c r="S35" s="18"/>
      <c r="T35" s="18"/>
      <c r="U35" s="18"/>
    </row>
    <row r="36" spans="1:21" ht="12.75">
      <c r="A36" s="53"/>
      <c r="B36" s="54"/>
      <c r="C36" s="55"/>
      <c r="D36" s="55"/>
      <c r="E36" s="55"/>
      <c r="F36" s="56"/>
      <c r="G36" s="57"/>
      <c r="H36" s="58"/>
      <c r="I36" s="46"/>
      <c r="J36" s="59"/>
      <c r="K36" s="46"/>
      <c r="L36" s="46"/>
      <c r="M36" s="46"/>
      <c r="N36" s="46"/>
      <c r="O36" s="46"/>
      <c r="P36" s="46"/>
      <c r="Q36" s="58"/>
      <c r="R36" s="18"/>
      <c r="S36" s="18"/>
      <c r="T36" s="18"/>
      <c r="U36" s="18"/>
    </row>
    <row r="37" spans="1:21" ht="12.75">
      <c r="A37" s="42" t="s">
        <v>46</v>
      </c>
      <c r="B37" s="54"/>
      <c r="C37" s="55"/>
      <c r="D37" s="55"/>
      <c r="E37" s="55"/>
      <c r="F37" s="56"/>
      <c r="G37" s="57"/>
      <c r="H37" s="58"/>
      <c r="I37" s="46"/>
      <c r="J37" s="72" t="s">
        <v>133</v>
      </c>
      <c r="K37" s="45" t="s">
        <v>126</v>
      </c>
      <c r="L37" s="48">
        <v>17</v>
      </c>
      <c r="M37" s="73">
        <v>50</v>
      </c>
      <c r="N37" s="48" t="s">
        <v>35</v>
      </c>
      <c r="O37" s="48" t="s">
        <v>134</v>
      </c>
      <c r="P37" s="49">
        <v>3800</v>
      </c>
      <c r="Q37" s="38">
        <f>+P37*1.2</f>
        <v>4560</v>
      </c>
      <c r="R37" s="18"/>
      <c r="S37" s="18"/>
      <c r="T37" s="18"/>
      <c r="U37" s="18"/>
    </row>
    <row r="38" spans="1:21" ht="12.75">
      <c r="A38" s="44" t="s">
        <v>49</v>
      </c>
      <c r="B38" s="45" t="s">
        <v>31</v>
      </c>
      <c r="C38" s="36">
        <v>28</v>
      </c>
      <c r="D38" s="36">
        <v>60</v>
      </c>
      <c r="E38" s="36" t="s">
        <v>50</v>
      </c>
      <c r="F38" s="48" t="s">
        <v>51</v>
      </c>
      <c r="G38" s="37">
        <v>7500</v>
      </c>
      <c r="H38" s="38">
        <v>9350</v>
      </c>
      <c r="I38" s="46"/>
      <c r="J38" s="72" t="s">
        <v>133</v>
      </c>
      <c r="K38" s="45" t="s">
        <v>126</v>
      </c>
      <c r="L38" s="48">
        <v>17</v>
      </c>
      <c r="M38" s="73">
        <v>55</v>
      </c>
      <c r="N38" s="48" t="s">
        <v>35</v>
      </c>
      <c r="O38" s="48" t="s">
        <v>134</v>
      </c>
      <c r="P38" s="49">
        <v>3900</v>
      </c>
      <c r="Q38" s="38">
        <f>+P38*1.2</f>
        <v>4680</v>
      </c>
      <c r="R38" s="18"/>
      <c r="S38" s="18"/>
      <c r="T38" s="18"/>
      <c r="U38" s="18"/>
    </row>
    <row r="39" spans="1:21" ht="12.75">
      <c r="A39" s="44" t="s">
        <v>49</v>
      </c>
      <c r="B39" s="45" t="s">
        <v>31</v>
      </c>
      <c r="C39" s="36">
        <v>28</v>
      </c>
      <c r="D39" s="36">
        <v>60</v>
      </c>
      <c r="E39" s="36" t="s">
        <v>53</v>
      </c>
      <c r="F39" s="36" t="s">
        <v>51</v>
      </c>
      <c r="G39" s="37">
        <v>7800</v>
      </c>
      <c r="H39" s="38">
        <v>9790</v>
      </c>
      <c r="I39" s="46"/>
      <c r="J39" s="72" t="s">
        <v>133</v>
      </c>
      <c r="K39" s="45" t="s">
        <v>126</v>
      </c>
      <c r="L39" s="48">
        <v>17</v>
      </c>
      <c r="M39" s="73">
        <v>60</v>
      </c>
      <c r="N39" s="48" t="s">
        <v>35</v>
      </c>
      <c r="O39" s="48" t="s">
        <v>134</v>
      </c>
      <c r="P39" s="49">
        <v>4000</v>
      </c>
      <c r="Q39" s="38">
        <f>+P39*1.2</f>
        <v>4800</v>
      </c>
      <c r="R39" s="18"/>
      <c r="S39" s="18"/>
      <c r="T39" s="18"/>
      <c r="U39" s="18"/>
    </row>
    <row r="40" spans="1:21" ht="12.75">
      <c r="A40" s="44" t="s">
        <v>49</v>
      </c>
      <c r="B40" s="45" t="s">
        <v>31</v>
      </c>
      <c r="C40" s="36">
        <v>28</v>
      </c>
      <c r="D40" s="48">
        <v>60</v>
      </c>
      <c r="E40" s="48" t="s">
        <v>55</v>
      </c>
      <c r="F40" s="36" t="s">
        <v>56</v>
      </c>
      <c r="G40" s="37">
        <v>7800</v>
      </c>
      <c r="H40" s="38">
        <v>9790</v>
      </c>
      <c r="I40" s="46"/>
      <c r="J40" s="72" t="s">
        <v>133</v>
      </c>
      <c r="K40" s="45" t="s">
        <v>126</v>
      </c>
      <c r="L40" s="48">
        <v>17</v>
      </c>
      <c r="M40" s="73">
        <v>65</v>
      </c>
      <c r="N40" s="48" t="s">
        <v>35</v>
      </c>
      <c r="O40" s="48" t="s">
        <v>134</v>
      </c>
      <c r="P40" s="49">
        <v>4100</v>
      </c>
      <c r="Q40" s="38">
        <f>+P40*1.2</f>
        <v>4920</v>
      </c>
      <c r="R40" s="18"/>
      <c r="S40" s="18"/>
      <c r="T40" s="18"/>
      <c r="U40" s="18"/>
    </row>
    <row r="41" spans="1:21" ht="12.75">
      <c r="A41" s="44" t="s">
        <v>49</v>
      </c>
      <c r="B41" s="45" t="s">
        <v>31</v>
      </c>
      <c r="C41" s="36">
        <v>28</v>
      </c>
      <c r="D41" s="48">
        <v>60</v>
      </c>
      <c r="E41" s="48" t="s">
        <v>58</v>
      </c>
      <c r="F41" s="36" t="s">
        <v>56</v>
      </c>
      <c r="G41" s="37">
        <v>8200</v>
      </c>
      <c r="H41" s="38">
        <v>10230</v>
      </c>
      <c r="I41" s="46"/>
      <c r="J41" s="72" t="s">
        <v>133</v>
      </c>
      <c r="K41" s="45" t="s">
        <v>126</v>
      </c>
      <c r="L41" s="48">
        <v>17</v>
      </c>
      <c r="M41" s="73">
        <v>70</v>
      </c>
      <c r="N41" s="48" t="s">
        <v>35</v>
      </c>
      <c r="O41" s="48" t="s">
        <v>134</v>
      </c>
      <c r="P41" s="49">
        <v>4200</v>
      </c>
      <c r="Q41" s="38">
        <f>+P41*1.2</f>
        <v>5040</v>
      </c>
      <c r="R41" s="18"/>
      <c r="S41" s="18"/>
      <c r="T41" s="18"/>
      <c r="U41" s="18"/>
    </row>
    <row r="42" spans="1:21" ht="12.75">
      <c r="A42" s="53"/>
      <c r="B42" s="54"/>
      <c r="C42" s="55"/>
      <c r="D42" s="55"/>
      <c r="E42" s="55"/>
      <c r="F42" s="56"/>
      <c r="G42" s="57"/>
      <c r="H42" s="58"/>
      <c r="I42" s="46"/>
      <c r="J42" s="60"/>
      <c r="K42" s="61"/>
      <c r="L42" s="56"/>
      <c r="M42" s="56"/>
      <c r="N42" s="56"/>
      <c r="O42" s="56"/>
      <c r="P42" s="46"/>
      <c r="Q42" s="58"/>
      <c r="R42" s="18"/>
      <c r="S42" s="18"/>
      <c r="T42" s="18"/>
      <c r="U42" s="18"/>
    </row>
    <row r="43" spans="1:21" ht="12.75">
      <c r="A43" s="44" t="s">
        <v>60</v>
      </c>
      <c r="B43" s="45" t="s">
        <v>31</v>
      </c>
      <c r="C43" s="36">
        <v>21</v>
      </c>
      <c r="D43" s="36">
        <v>50</v>
      </c>
      <c r="E43" s="36" t="s">
        <v>50</v>
      </c>
      <c r="F43" s="48" t="s">
        <v>61</v>
      </c>
      <c r="G43" s="37">
        <v>6400</v>
      </c>
      <c r="H43" s="38">
        <v>8140</v>
      </c>
      <c r="I43" s="46"/>
      <c r="J43" s="44" t="s">
        <v>62</v>
      </c>
      <c r="K43" s="47" t="s">
        <v>31</v>
      </c>
      <c r="L43" s="48">
        <v>22</v>
      </c>
      <c r="M43" s="48">
        <v>35</v>
      </c>
      <c r="N43" s="48" t="s">
        <v>50</v>
      </c>
      <c r="O43" s="48" t="s">
        <v>63</v>
      </c>
      <c r="P43" s="49">
        <v>5300</v>
      </c>
      <c r="Q43" s="38">
        <f>+P43*1.2</f>
        <v>6360</v>
      </c>
      <c r="R43" s="18"/>
      <c r="S43" s="18"/>
      <c r="T43" s="18"/>
      <c r="U43" s="18"/>
    </row>
    <row r="44" spans="1:21" ht="12.75">
      <c r="A44" s="44" t="s">
        <v>60</v>
      </c>
      <c r="B44" s="45" t="s">
        <v>31</v>
      </c>
      <c r="C44" s="36">
        <v>21</v>
      </c>
      <c r="D44" s="36">
        <v>50</v>
      </c>
      <c r="E44" s="36" t="s">
        <v>53</v>
      </c>
      <c r="F44" s="36" t="s">
        <v>61</v>
      </c>
      <c r="G44" s="37">
        <v>6800</v>
      </c>
      <c r="H44" s="38">
        <v>8690</v>
      </c>
      <c r="I44" s="46"/>
      <c r="J44" s="44" t="s">
        <v>62</v>
      </c>
      <c r="K44" s="47" t="s">
        <v>31</v>
      </c>
      <c r="L44" s="48">
        <v>22</v>
      </c>
      <c r="M44" s="48">
        <v>35</v>
      </c>
      <c r="N44" s="48" t="s">
        <v>53</v>
      </c>
      <c r="O44" s="48" t="s">
        <v>63</v>
      </c>
      <c r="P44" s="49">
        <v>5700</v>
      </c>
      <c r="Q44" s="38">
        <f>+P44*1.2</f>
        <v>6840</v>
      </c>
      <c r="R44" s="18"/>
      <c r="S44" s="18"/>
      <c r="T44" s="18"/>
      <c r="U44" s="18"/>
    </row>
    <row r="45" spans="1:21" ht="12.75">
      <c r="A45" s="44" t="s">
        <v>60</v>
      </c>
      <c r="B45" s="45" t="s">
        <v>31</v>
      </c>
      <c r="C45" s="36">
        <v>21</v>
      </c>
      <c r="D45" s="48">
        <v>50</v>
      </c>
      <c r="E45" s="48" t="s">
        <v>55</v>
      </c>
      <c r="F45" s="36" t="s">
        <v>64</v>
      </c>
      <c r="G45" s="37">
        <v>6800</v>
      </c>
      <c r="H45" s="38">
        <v>8690</v>
      </c>
      <c r="I45" s="46"/>
      <c r="J45" s="44" t="s">
        <v>62</v>
      </c>
      <c r="K45" s="47" t="s">
        <v>31</v>
      </c>
      <c r="L45" s="48">
        <v>22</v>
      </c>
      <c r="M45" s="48">
        <v>35</v>
      </c>
      <c r="N45" s="48" t="s">
        <v>55</v>
      </c>
      <c r="O45" s="48" t="s">
        <v>65</v>
      </c>
      <c r="P45" s="49">
        <v>5700</v>
      </c>
      <c r="Q45" s="38">
        <f>+P45*1.2</f>
        <v>6840</v>
      </c>
      <c r="R45" s="18"/>
      <c r="S45" s="18"/>
      <c r="T45" s="18"/>
      <c r="U45" s="18"/>
    </row>
    <row r="46" spans="1:21" ht="12.75">
      <c r="A46" s="44" t="s">
        <v>60</v>
      </c>
      <c r="B46" s="45" t="s">
        <v>31</v>
      </c>
      <c r="C46" s="36">
        <v>21</v>
      </c>
      <c r="D46" s="48">
        <v>50</v>
      </c>
      <c r="E46" s="48" t="s">
        <v>58</v>
      </c>
      <c r="F46" s="36" t="s">
        <v>64</v>
      </c>
      <c r="G46" s="37">
        <v>7200</v>
      </c>
      <c r="H46" s="38">
        <v>9130</v>
      </c>
      <c r="I46" s="46"/>
      <c r="J46" s="44" t="s">
        <v>62</v>
      </c>
      <c r="K46" s="47" t="s">
        <v>31</v>
      </c>
      <c r="L46" s="48">
        <v>22</v>
      </c>
      <c r="M46" s="48">
        <v>35</v>
      </c>
      <c r="N46" s="48" t="s">
        <v>58</v>
      </c>
      <c r="O46" s="48" t="s">
        <v>65</v>
      </c>
      <c r="P46" s="49">
        <v>6100</v>
      </c>
      <c r="Q46" s="38">
        <f>+P46*1.2</f>
        <v>7320</v>
      </c>
      <c r="R46" s="18"/>
      <c r="S46" s="18"/>
      <c r="T46" s="18"/>
      <c r="U46" s="18"/>
    </row>
    <row r="47" spans="1:21" ht="12.75">
      <c r="A47" s="60"/>
      <c r="B47" s="54"/>
      <c r="C47" s="55"/>
      <c r="D47" s="56"/>
      <c r="E47" s="56"/>
      <c r="F47" s="55"/>
      <c r="G47" s="57"/>
      <c r="H47" s="58"/>
      <c r="I47" s="46"/>
      <c r="J47" s="60"/>
      <c r="K47" s="61"/>
      <c r="L47" s="56"/>
      <c r="M47" s="56"/>
      <c r="N47" s="56"/>
      <c r="O47" s="56"/>
      <c r="P47" s="46"/>
      <c r="Q47" s="58"/>
      <c r="R47" s="18"/>
      <c r="S47" s="18"/>
      <c r="T47" s="18"/>
      <c r="U47" s="18"/>
    </row>
    <row r="48" spans="1:21" ht="12.75">
      <c r="A48" s="44" t="s">
        <v>66</v>
      </c>
      <c r="B48" s="45" t="s">
        <v>31</v>
      </c>
      <c r="C48" s="36">
        <v>23</v>
      </c>
      <c r="D48" s="36">
        <v>50</v>
      </c>
      <c r="E48" s="36" t="s">
        <v>50</v>
      </c>
      <c r="F48" s="48" t="s">
        <v>67</v>
      </c>
      <c r="G48" s="37">
        <v>3900</v>
      </c>
      <c r="H48" s="38">
        <v>5060</v>
      </c>
      <c r="I48" s="46"/>
      <c r="J48" s="44" t="s">
        <v>68</v>
      </c>
      <c r="K48" s="47" t="s">
        <v>31</v>
      </c>
      <c r="L48" s="48">
        <v>24</v>
      </c>
      <c r="M48" s="48">
        <v>35</v>
      </c>
      <c r="N48" s="48" t="s">
        <v>50</v>
      </c>
      <c r="O48" s="48" t="s">
        <v>69</v>
      </c>
      <c r="P48" s="49">
        <v>3500</v>
      </c>
      <c r="Q48" s="38">
        <f>+P48*1.2</f>
        <v>4200</v>
      </c>
      <c r="R48" s="18"/>
      <c r="S48" s="18"/>
      <c r="T48" s="18"/>
      <c r="U48" s="18"/>
    </row>
    <row r="49" spans="1:21" ht="12.75">
      <c r="A49" s="44" t="s">
        <v>66</v>
      </c>
      <c r="B49" s="45" t="s">
        <v>31</v>
      </c>
      <c r="C49" s="36">
        <v>23</v>
      </c>
      <c r="D49" s="36">
        <v>50</v>
      </c>
      <c r="E49" s="36" t="s">
        <v>53</v>
      </c>
      <c r="F49" s="36" t="s">
        <v>67</v>
      </c>
      <c r="G49" s="37">
        <v>4300</v>
      </c>
      <c r="H49" s="38">
        <v>5500</v>
      </c>
      <c r="I49" s="46"/>
      <c r="J49" s="44" t="s">
        <v>68</v>
      </c>
      <c r="K49" s="47" t="s">
        <v>31</v>
      </c>
      <c r="L49" s="48">
        <v>24</v>
      </c>
      <c r="M49" s="48">
        <v>35</v>
      </c>
      <c r="N49" s="48" t="s">
        <v>53</v>
      </c>
      <c r="O49" s="48" t="s">
        <v>69</v>
      </c>
      <c r="P49" s="49">
        <v>3800</v>
      </c>
      <c r="Q49" s="38">
        <f>+P49*1.2</f>
        <v>4560</v>
      </c>
      <c r="R49" s="18"/>
      <c r="S49" s="18"/>
      <c r="T49" s="18"/>
      <c r="U49" s="18"/>
    </row>
    <row r="50" spans="1:21" ht="12.75">
      <c r="A50" s="44" t="s">
        <v>66</v>
      </c>
      <c r="B50" s="45" t="s">
        <v>31</v>
      </c>
      <c r="C50" s="36">
        <v>23</v>
      </c>
      <c r="D50" s="48">
        <v>50</v>
      </c>
      <c r="E50" s="48" t="s">
        <v>55</v>
      </c>
      <c r="F50" s="36" t="s">
        <v>67</v>
      </c>
      <c r="G50" s="37">
        <v>4300</v>
      </c>
      <c r="H50" s="38">
        <v>5500</v>
      </c>
      <c r="I50" s="46"/>
      <c r="J50" s="44" t="s">
        <v>68</v>
      </c>
      <c r="K50" s="47" t="s">
        <v>31</v>
      </c>
      <c r="L50" s="48">
        <v>24</v>
      </c>
      <c r="M50" s="48">
        <v>35</v>
      </c>
      <c r="N50" s="48" t="s">
        <v>55</v>
      </c>
      <c r="O50" s="48" t="s">
        <v>69</v>
      </c>
      <c r="P50" s="49">
        <v>3800</v>
      </c>
      <c r="Q50" s="38">
        <f>+P50*1.2</f>
        <v>4560</v>
      </c>
      <c r="R50" s="18"/>
      <c r="S50" s="18"/>
      <c r="T50" s="18"/>
      <c r="U50" s="18"/>
    </row>
    <row r="51" spans="1:21" ht="12.75">
      <c r="A51" s="44" t="s">
        <v>66</v>
      </c>
      <c r="B51" s="45" t="s">
        <v>31</v>
      </c>
      <c r="C51" s="36">
        <v>23</v>
      </c>
      <c r="D51" s="48">
        <v>50</v>
      </c>
      <c r="E51" s="48" t="s">
        <v>58</v>
      </c>
      <c r="F51" s="36" t="s">
        <v>67</v>
      </c>
      <c r="G51" s="37">
        <v>4700</v>
      </c>
      <c r="H51" s="38">
        <v>5940</v>
      </c>
      <c r="I51" s="46"/>
      <c r="J51" s="44" t="s">
        <v>68</v>
      </c>
      <c r="K51" s="47" t="s">
        <v>31</v>
      </c>
      <c r="L51" s="48">
        <v>24</v>
      </c>
      <c r="M51" s="48">
        <v>35</v>
      </c>
      <c r="N51" s="48" t="s">
        <v>58</v>
      </c>
      <c r="O51" s="48" t="s">
        <v>69</v>
      </c>
      <c r="P51" s="49">
        <v>4200</v>
      </c>
      <c r="Q51" s="38">
        <f>+P51*1.2</f>
        <v>5040</v>
      </c>
      <c r="R51" s="18"/>
      <c r="S51" s="18"/>
      <c r="T51" s="18"/>
      <c r="U51" s="18"/>
    </row>
    <row r="52" spans="1:21" ht="12.75">
      <c r="A52" s="60"/>
      <c r="B52" s="54"/>
      <c r="C52" s="55"/>
      <c r="D52" s="56"/>
      <c r="E52" s="56"/>
      <c r="F52" s="55"/>
      <c r="G52" s="57"/>
      <c r="H52" s="58"/>
      <c r="I52" s="46"/>
      <c r="J52" s="60"/>
      <c r="K52" s="61"/>
      <c r="L52" s="56"/>
      <c r="M52" s="56"/>
      <c r="N52" s="56"/>
      <c r="O52" s="56"/>
      <c r="P52" s="46"/>
      <c r="Q52" s="58"/>
      <c r="R52" s="18"/>
      <c r="S52" s="18"/>
      <c r="T52" s="18"/>
      <c r="U52" s="18"/>
    </row>
    <row r="53" spans="1:21" ht="12.75">
      <c r="A53" s="44" t="s">
        <v>70</v>
      </c>
      <c r="B53" s="45" t="s">
        <v>31</v>
      </c>
      <c r="C53" s="36">
        <v>25</v>
      </c>
      <c r="D53" s="36">
        <v>50</v>
      </c>
      <c r="E53" s="36" t="s">
        <v>71</v>
      </c>
      <c r="F53" s="48" t="s">
        <v>72</v>
      </c>
      <c r="G53" s="37">
        <v>3900</v>
      </c>
      <c r="H53" s="38">
        <v>4840</v>
      </c>
      <c r="I53" s="46"/>
      <c r="J53" s="44" t="s">
        <v>73</v>
      </c>
      <c r="K53" s="47" t="s">
        <v>31</v>
      </c>
      <c r="L53" s="48">
        <v>26</v>
      </c>
      <c r="M53" s="48">
        <v>35</v>
      </c>
      <c r="N53" s="48" t="s">
        <v>71</v>
      </c>
      <c r="O53" s="48" t="s">
        <v>74</v>
      </c>
      <c r="P53" s="49">
        <v>3700</v>
      </c>
      <c r="Q53" s="49">
        <v>4600</v>
      </c>
      <c r="R53" s="18"/>
      <c r="S53" s="18"/>
      <c r="T53" s="18"/>
      <c r="U53" s="18"/>
    </row>
    <row r="54" spans="8:21" ht="12.75"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0:17" ht="12.75">
      <c r="J55" s="44" t="s">
        <v>39</v>
      </c>
      <c r="K55" s="45" t="s">
        <v>126</v>
      </c>
      <c r="L55" s="48">
        <v>14</v>
      </c>
      <c r="M55" s="76">
        <v>50</v>
      </c>
      <c r="N55" s="48" t="s">
        <v>35</v>
      </c>
      <c r="O55" s="48"/>
      <c r="P55" s="49">
        <v>4400</v>
      </c>
      <c r="Q55" s="38">
        <f>+P55*1.2</f>
        <v>5280</v>
      </c>
    </row>
    <row r="56" spans="10:17" ht="12.75">
      <c r="J56" s="44" t="s">
        <v>39</v>
      </c>
      <c r="K56" s="45" t="s">
        <v>126</v>
      </c>
      <c r="L56" s="48">
        <v>14</v>
      </c>
      <c r="M56" s="76">
        <v>55</v>
      </c>
      <c r="N56" s="48" t="s">
        <v>35</v>
      </c>
      <c r="O56" s="48"/>
      <c r="P56" s="49">
        <v>4500</v>
      </c>
      <c r="Q56" s="38">
        <f>+P56*1.2</f>
        <v>5400</v>
      </c>
    </row>
    <row r="57" spans="10:17" ht="12.75">
      <c r="J57" s="44" t="s">
        <v>30</v>
      </c>
      <c r="K57" s="45" t="s">
        <v>126</v>
      </c>
      <c r="L57" s="36">
        <v>11</v>
      </c>
      <c r="M57" s="76">
        <v>100</v>
      </c>
      <c r="N57" s="36" t="s">
        <v>32</v>
      </c>
      <c r="O57" s="36" t="s">
        <v>128</v>
      </c>
      <c r="P57" s="37">
        <v>6800</v>
      </c>
      <c r="Q57" s="38">
        <f>+P57*1.2</f>
        <v>8160</v>
      </c>
    </row>
    <row r="58" spans="10:17" ht="12.75">
      <c r="J58" s="44" t="s">
        <v>30</v>
      </c>
      <c r="K58" s="45" t="s">
        <v>126</v>
      </c>
      <c r="L58" s="36">
        <v>11</v>
      </c>
      <c r="M58" s="76">
        <v>122</v>
      </c>
      <c r="N58" s="36" t="s">
        <v>32</v>
      </c>
      <c r="O58" s="36" t="s">
        <v>129</v>
      </c>
      <c r="P58" s="37">
        <v>7100</v>
      </c>
      <c r="Q58" s="38">
        <f>+P58*1.2</f>
        <v>8520</v>
      </c>
    </row>
    <row r="59" spans="10:17" ht="12.75">
      <c r="J59" s="44" t="s">
        <v>30</v>
      </c>
      <c r="K59" s="45" t="s">
        <v>126</v>
      </c>
      <c r="L59" s="36">
        <v>11</v>
      </c>
      <c r="M59" s="76">
        <v>125</v>
      </c>
      <c r="N59" s="36" t="s">
        <v>32</v>
      </c>
      <c r="O59" s="36" t="s">
        <v>131</v>
      </c>
      <c r="P59" s="37">
        <v>7200</v>
      </c>
      <c r="Q59" s="38">
        <v>9750</v>
      </c>
    </row>
  </sheetData>
  <sheetProtection selectLockedCells="1" selectUnlockedCells="1"/>
  <printOptions/>
  <pageMargins left="0.39375" right="0.39375" top="0.39375" bottom="0.50416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Ceník koupelnového nábytku</dc:title>
  <dc:subject/>
  <dc:creator>Ing. Josef Šindelář</dc:creator>
  <cp:keywords>ceník, elkona, koupelnový nábytek</cp:keywords>
  <dc:description/>
  <cp:lastModifiedBy/>
  <cp:lastPrinted>2010-01-16T07:02:13Z</cp:lastPrinted>
  <dcterms:created xsi:type="dcterms:W3CDTF">2003-01-15T16:51:59Z</dcterms:created>
  <dcterms:modified xsi:type="dcterms:W3CDTF">2010-09-07T13:42:29Z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RL">
    <vt:lpwstr>http://www.elkona.cz/</vt:lpwstr>
  </property>
  <property fmtid="{D5CDD505-2E9C-101B-9397-08002B2CF9AE}" pid="3" name="_AdHocReviewCycleID">
    <vt:r8>1809051684</vt:r8>
  </property>
  <property fmtid="{D5CDD505-2E9C-101B-9397-08002B2CF9AE}" pid="4" name="_AuthorEmail">
    <vt:lpwstr>sindelar@elkona.cz</vt:lpwstr>
  </property>
  <property fmtid="{D5CDD505-2E9C-101B-9397-08002B2CF9AE}" pid="5" name="_AuthorEmailDisplayName">
    <vt:lpwstr>Ing. Josef Šindelář</vt:lpwstr>
  </property>
  <property fmtid="{D5CDD505-2E9C-101B-9397-08002B2CF9AE}" pid="6" name="_EmailSubject">
    <vt:lpwstr>Ceník koupelnového nábytku</vt:lpwstr>
  </property>
</Properties>
</file>